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315" windowHeight="13005" firstSheet="1" activeTab="6"/>
  </bookViews>
  <sheets>
    <sheet name="S2BA86" sheetId="1" state="hidden" r:id="rId1"/>
    <sheet name="33号（1）" sheetId="2" r:id="rId2"/>
    <sheet name="33号（2）" sheetId="3" r:id="rId3"/>
    <sheet name="34号" sheetId="4" r:id="rId4"/>
    <sheet name="35号（1）" sheetId="5" r:id="rId5"/>
    <sheet name="35号（2）" sheetId="6" r:id="rId6"/>
    <sheet name="36号" sheetId="7" r:id="rId7"/>
  </sheets>
  <externalReferences>
    <externalReference r:id="rId10"/>
  </externalReferences>
  <definedNames>
    <definedName name="_xlnm.Print_Titles" localSheetId="4">'35号（1）'!$2:$3</definedName>
  </definedNames>
  <calcPr fullCalcOnLoad="1"/>
</workbook>
</file>

<file path=xl/sharedStrings.xml><?xml version="1.0" encoding="utf-8"?>
<sst xmlns="http://schemas.openxmlformats.org/spreadsheetml/2006/main" count="335" uniqueCount="204">
  <si>
    <t>附表一、货物采购一览表</t>
  </si>
  <si>
    <t xml:space="preserve">招标编号：hnhjsd2019年35号第1采购包   项目名称：2019年专项物资所需水泵采购计划         </t>
  </si>
  <si>
    <t>序号</t>
  </si>
  <si>
    <t>名  称</t>
  </si>
  <si>
    <t>参考型号</t>
  </si>
  <si>
    <t>主要技术要求</t>
  </si>
  <si>
    <t>计量单位</t>
  </si>
  <si>
    <t>数量</t>
  </si>
  <si>
    <t>单价（元）</t>
  </si>
  <si>
    <t>金额（元）</t>
  </si>
  <si>
    <t>交货期</t>
  </si>
  <si>
    <t>货物使用单位</t>
  </si>
  <si>
    <t>备注</t>
  </si>
  <si>
    <t>耐酸多级离心泵</t>
  </si>
  <si>
    <t>DF155-30*7</t>
  </si>
  <si>
    <t>配四级电机160KW/660V、底座、闸阀、止回阀、联轴器，不配储水箱</t>
  </si>
  <si>
    <t>台</t>
  </si>
  <si>
    <r>
      <t>3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天</t>
    </r>
  </si>
  <si>
    <t>金竹山矿业公司</t>
  </si>
  <si>
    <t>合计</t>
  </si>
  <si>
    <t>投标单位：</t>
  </si>
  <si>
    <t>投标人：</t>
  </si>
  <si>
    <t xml:space="preserve">招标编号：hnhjsd2019年35号第2采购包   项目名称：2019年专项物资所需水泵采购计划     </t>
  </si>
  <si>
    <t>矿用节能耐磨离心水泵</t>
  </si>
  <si>
    <t>MD280-65*5（P）</t>
  </si>
  <si>
    <t>自平衡型,配对轮</t>
  </si>
  <si>
    <t>10天</t>
  </si>
  <si>
    <t>周源山矿业公司</t>
  </si>
  <si>
    <t>煤矿用耐磨多级离心泵</t>
  </si>
  <si>
    <t>MD450-60*7</t>
  </si>
  <si>
    <t>配对轮</t>
  </si>
  <si>
    <t>合计</t>
  </si>
  <si>
    <t xml:space="preserve">招标编号：hnhjsd2019年36号   项目名称：2019年专项物资所需空压机采购计划         </t>
  </si>
  <si>
    <t>双级螺杆空压机</t>
  </si>
  <si>
    <t>SC200-2S</t>
  </si>
  <si>
    <t>风冷，200KW，额定电压380V，0.8MPa，42m³，带变频控制开关柜</t>
  </si>
  <si>
    <r>
      <t>6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天</t>
    </r>
  </si>
  <si>
    <t>坦家冲矿业公司</t>
  </si>
  <si>
    <t>主机成套采用进口国际知名品牌，配套变频启动柜</t>
  </si>
  <si>
    <r>
      <t>特别说明：</t>
    </r>
    <r>
      <rPr>
        <sz val="11"/>
        <color indexed="10"/>
        <rFont val="宋体"/>
        <family val="0"/>
      </rPr>
      <t>1.上表所列物资配套部分，投标时要注明生产厂家；2.上表所列物资报价包含该货物的运输、安装、调试、培训等费用；</t>
    </r>
  </si>
  <si>
    <t xml:space="preserve">附表一  货物采购一览表                   交货期  30天            </t>
  </si>
  <si>
    <t xml:space="preserve">招标编号：hnhjsd2019年34号      项目名称:2019年周源山矿业公司专项所需刮板输送机采购计划      </t>
  </si>
  <si>
    <r>
      <t>参考型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号和主要技术参数及配置</t>
    </r>
  </si>
  <si>
    <t>单   价（元）</t>
  </si>
  <si>
    <t>金  额（元）</t>
  </si>
  <si>
    <t>边双链刮板输送机</t>
  </si>
  <si>
    <t>SGB 630/150C  设计长度：150米；输送量：300t/h；刮板链速度：1.11m/s，刮板间距1032mm；双速电机：高速功率90KW*2，风冷，660V/1140V，1475r/min；减速器：与双速电机配套，水冷 底槽采用封闭式；中双链；与公司现有MG150/355-WD型电牵引采煤机配套；电缆槽和槽板一体式；哑铃销连接；闸盘紧链。</t>
  </si>
  <si>
    <t>台/套</t>
  </si>
  <si>
    <t>大写金额：</t>
  </si>
  <si>
    <t>投标厂家必须将上表所列物资按配件明细分项报价，每个分项配件报价不能低于成本价，并承诺分项配件价格作为年度配件价格执行，否则废标。</t>
  </si>
  <si>
    <r>
      <t>特别说明：</t>
    </r>
    <r>
      <rPr>
        <sz val="12"/>
        <color indexed="10"/>
        <rFont val="宋体"/>
        <family val="0"/>
      </rPr>
      <t>1.报价为13%税一票制、包含运杂费、保险费、设备安装调试指导费、培训等费用。</t>
    </r>
  </si>
  <si>
    <t>投标人盖章：</t>
  </si>
  <si>
    <t>附表一、   货物采购一览表（第1采购包：各公司招标室采购平台电子设备）</t>
  </si>
  <si>
    <t>房间</t>
  </si>
  <si>
    <t>设备名称</t>
  </si>
  <si>
    <t>参考品牌及型号</t>
  </si>
  <si>
    <t>主要技术参数及要求</t>
  </si>
  <si>
    <t>涟邵</t>
  </si>
  <si>
    <t>资兴</t>
  </si>
  <si>
    <t>白沙</t>
  </si>
  <si>
    <t>金竹山</t>
  </si>
  <si>
    <t>牛马司</t>
  </si>
  <si>
    <t>周源山</t>
  </si>
  <si>
    <t>宝源</t>
  </si>
  <si>
    <t>嘉禾</t>
  </si>
  <si>
    <t>马田</t>
  </si>
  <si>
    <t>湘永</t>
  </si>
  <si>
    <t>街洞</t>
  </si>
  <si>
    <t>红卫</t>
  </si>
  <si>
    <t>白山坪</t>
  </si>
  <si>
    <t>南阳</t>
  </si>
  <si>
    <t>兴源</t>
  </si>
  <si>
    <t>湘煤立达</t>
  </si>
  <si>
    <t>物资分公司</t>
  </si>
  <si>
    <t>合计
数量</t>
  </si>
  <si>
    <t>单价</t>
  </si>
  <si>
    <t>金额</t>
  </si>
  <si>
    <t>招
标
室</t>
  </si>
  <si>
    <t>笔记本电脑</t>
  </si>
  <si>
    <t>联想昭阳K43c-80</t>
  </si>
  <si>
    <t>处理器I7-8550U/内存8G/机械硬盘1T+固态硬盘128G/2G独显/正版Win10/14寸/高分屏//摄像头/≥3个USB口/HDMI/带包鼠标</t>
  </si>
  <si>
    <t>台</t>
  </si>
  <si>
    <t>处理器I3-7130U/内存4G/硬盘500G/Win10/14寸/高分屏/摄像头/≥3个USB口/HDMI/带包鼠标</t>
  </si>
  <si>
    <t>有线耳麦</t>
  </si>
  <si>
    <t>EDIFIER K815</t>
  </si>
  <si>
    <t>频响范围：20Hz-20kHz；阻抗：40Ω  ； 接口类型：直型；声压：101dB；线长:约2.0M；线型:单边导线；音频接口：3.5毫米音频接口；耳机/耳麦带线控</t>
  </si>
  <si>
    <t>个</t>
  </si>
  <si>
    <t>打印/复印/扫描一体机</t>
  </si>
  <si>
    <t>富士施乐 M228db</t>
  </si>
  <si>
    <t>A4黑白三合一平板式一体机，自动双面打印/复印/彩色扫描、速度≥26ppm、分辨率：≥600*600dpi，USB接口,标配原装硒鼓</t>
  </si>
  <si>
    <t>交换机</t>
  </si>
  <si>
    <t>TP-LINK SG1016DT</t>
  </si>
  <si>
    <t>千兆、16口、非网管、桌面式</t>
  </si>
  <si>
    <t>路由器</t>
  </si>
  <si>
    <t>TP-LINK WDR5620</t>
  </si>
  <si>
    <t>双频；1200M；Wan口（千兆）；1个Lan口（千兆）4个</t>
  </si>
  <si>
    <t>★全景摄像头</t>
  </si>
  <si>
    <t>海康威视 HIK DS-2PT3122IZ-D3</t>
  </si>
  <si>
    <t>1/2.8＂ Progressive Scan CMOS，单通道最高分辨率及帧率可达1920×1080@30fps；单通道视场角：水平128.5°，垂直75.7°；超低照度，0.05Lux/F2.0（彩色），0.01Lux/F2.0（黑白），0 Lux with IR。</t>
  </si>
  <si>
    <t>★高清会议摄像机</t>
  </si>
  <si>
    <t>好视通 HST-HD620S</t>
  </si>
  <si>
    <t>1/2.8" Type Exmor CMOS，有效像素207万像素，最高支持500万像素，20倍光学X12倍数字变焦，视角55.4°视频格式支持1080P60/50/30/25/59.94/29.97；1080I60/50/59.94；720P60/50/30/25/59.94/29.97；                   最多匹配255个预置位/音频接入/超静音云台/支持H.264/H.265视频压缩/支持ONVIF/GB/T28181/RTSP/RTMP网络协议/支持低功耗/支持VISCA/PELCO-D/PELCO-P控制协议/支持RS232级联//水平-170°～+170°/垂直-30°～+90°/OSD菜单/支持RS-232C/485,视频同步输出接口：3G-SDI/DVI/RJ45，支持射频遥控器/桌面安装/吸顶安装/壁挂安装</t>
  </si>
  <si>
    <t>★会议全向麦</t>
  </si>
  <si>
    <t>好视通 HST-M550</t>
  </si>
  <si>
    <t xml:space="preserve">1）USB：USB2.0以上； 2）音频接口：3.5mm 音频Audio IN/级联EXT IN x1；3.5mm 音频Audio OUT/级联EXT OUT x1；  3）NFC（近场无线通信）：支持Android 设备Ver 4.1、4.2、4.3、4.4、5.0 ； 4）BLUETOOTH：版本Ver.2.1+EDR；最大通信距离：10m（无障碍物）；5）最大功耗：2.5W；                                               
 音频参数： 1）拾音单元：单向x3，拾音半径3米； 2）扩音单元：全频x1，最大音量91dB  ；  3）音频处理：适应型回声消除器、降噪、自动跟踪、自动增益控制、混响抑制 </t>
  </si>
  <si>
    <t>★采集盒</t>
  </si>
  <si>
    <t>好视通 HST-740S</t>
  </si>
  <si>
    <t>USB3.0接口免驱高清SDI采集盒，即插即用，兼容Windows/Mac OS/Linux、USB3.0 / 2.0接口及绝大多数流媒体应用程序，最高支持1920×1200p60 （CVT-RB）视频输入。</t>
  </si>
  <si>
    <t>SDI高清分屏器</t>
  </si>
  <si>
    <t>HD SDI分配器1进2出，1080P</t>
  </si>
  <si>
    <t>台式电脑</t>
  </si>
  <si>
    <t>联想启天M420</t>
  </si>
  <si>
    <r>
      <t>处理器I5-8500/内存4G/硬盘1T</t>
    </r>
    <r>
      <rPr>
        <sz val="10"/>
        <color indexed="8"/>
        <rFont val="宋体"/>
        <family val="0"/>
      </rPr>
      <t>/集显/正版WIN10/21.5寸液显/HDMI/键盘/鼠标</t>
    </r>
  </si>
  <si>
    <t>处理器I7-8100/内存8G/机械硬盘1T+固态硬盘128G/2G独显/正版Win10/21.5寸液显/键盘/鼠标</t>
  </si>
  <si>
    <t>电脑摄像头</t>
  </si>
  <si>
    <t>USB高清，自带挂夹底座</t>
  </si>
  <si>
    <t>TP-LINK SG1024DT</t>
  </si>
  <si>
    <t>千兆、24口、非网管、机架式</t>
  </si>
  <si>
    <t>交换机机柜</t>
  </si>
  <si>
    <t>长≥500mm、宽=500mm、高≥800mm，内≥2层架构，落地式</t>
  </si>
  <si>
    <t>投影仪</t>
  </si>
  <si>
    <t>EPSON  CB-970</t>
  </si>
  <si>
    <t>1024×768分辨率；≥4000流明；标准亮度≥300W；接口：双HDMI、USB、VGA、RJ45、RS232C、audio等；含：吊装支架/翻页笔/120英寸电动幕/10m高清HDMI连接线/便携包</t>
  </si>
  <si>
    <t>套</t>
  </si>
  <si>
    <t>★液晶电视</t>
  </si>
  <si>
    <t>TCL 40A860U</t>
  </si>
  <si>
    <t>40英寸/4K超高清/RJ45网口/HDMI/USB，支持WIFI、投屏，含壁式挂架，10m高清HDMI连接线</t>
  </si>
  <si>
    <t>监
标
室</t>
  </si>
  <si>
    <t>处理器I3－8100/内存4G/硬盘500G/集显/正版WIN10/21.5寸液显/HDMI/键盘/鼠标</t>
  </si>
  <si>
    <t>TCL 55A860U</t>
  </si>
  <si>
    <t>55英寸/4K超高清/RJ45网口/HDMI/USB，支持WIFI、投屏，含壁式挂架，10m高清HDMI连接线</t>
  </si>
  <si>
    <t>HDMI切换器</t>
  </si>
  <si>
    <t>HDMI二进一出/一进二出双向切换，音视频同步，无电源即插即用，按键自由切换</t>
  </si>
  <si>
    <t>唱
标
室</t>
  </si>
  <si>
    <t>说明：1、上述所列设备名称带“★”的物资表示为互联网采购平台视频评标系统所指定的专用设备，其参考品牌及型号不允许更改，其它电子设备的配置不能低于参考型号的配置且为优质品牌；2、电脑品牌限定为联想、戴尔、惠普商用机型，且需提供生产厂家授权及售后服务承诺书；3、报价为13%税一票制、包含运杂费、设备安装、调试、培训等费用。。</t>
  </si>
  <si>
    <t>交货期：10天</t>
  </si>
  <si>
    <t xml:space="preserve">项目名称：2019年33号各公司招标室采购平台、辰溪留守处会议室电子设备采购计划 </t>
  </si>
  <si>
    <t>附表一、   货物采购一览表（第2采购包：辰溪留守处会议室电子设备）</t>
  </si>
  <si>
    <t>交货期：50天</t>
  </si>
  <si>
    <t>电气设备</t>
  </si>
  <si>
    <t>★立式空调</t>
  </si>
  <si>
    <r>
      <t>KFR-72532MA</t>
    </r>
    <r>
      <rPr>
        <sz val="11"/>
        <color indexed="8"/>
        <rFont val="宋体"/>
        <family val="0"/>
      </rPr>
      <t>a</t>
    </r>
    <r>
      <rPr>
        <sz val="11"/>
        <color indexed="8"/>
        <rFont val="宋体"/>
        <family val="0"/>
      </rPr>
      <t>-3</t>
    </r>
  </si>
  <si>
    <t>含支架及打洞</t>
  </si>
  <si>
    <t>★分体式空调</t>
  </si>
  <si>
    <r>
      <t>KFR-35570A</t>
    </r>
    <r>
      <rPr>
        <sz val="11"/>
        <color indexed="8"/>
        <rFont val="宋体"/>
        <family val="0"/>
      </rPr>
      <t>a</t>
    </r>
    <r>
      <rPr>
        <sz val="11"/>
        <color indexed="8"/>
        <rFont val="宋体"/>
        <family val="0"/>
      </rPr>
      <t>-3</t>
    </r>
  </si>
  <si>
    <t>★台式电脑</t>
  </si>
  <si>
    <t>戴尔3670-8G</t>
  </si>
  <si>
    <t>原装机，显示器21.5寸，装W10系统</t>
  </si>
  <si>
    <t>戴尔3670-4G</t>
  </si>
  <si>
    <t>★笔记本电脑</t>
  </si>
  <si>
    <t>戴尔5468-1605</t>
  </si>
  <si>
    <t>投影仪用，装W10系统</t>
  </si>
  <si>
    <t>★打印机</t>
  </si>
  <si>
    <t>HP1005</t>
  </si>
  <si>
    <t>HP180N彩色三合一</t>
  </si>
  <si>
    <t>★电视机</t>
  </si>
  <si>
    <t>创维 55M9 55英寸</t>
  </si>
  <si>
    <t>★验钞机</t>
  </si>
  <si>
    <t>CW3100A（B）</t>
  </si>
  <si>
    <t>大会议室会议系统设备</t>
  </si>
  <si>
    <t>6寸专业音箱</t>
  </si>
  <si>
    <t>Carpenter  HY206</t>
  </si>
  <si>
    <t>低频 Low Frequency：1×6.5（in）
高频 High Frequency：1×1.33（in）34mm                       
频响 Frequency Response:80Hz-18kHz(±3dB)
灵敏度Sensitivity:96dB SPL(1w @1m) 
阻抗 Nominal Impedance:8 ohms
功率 Power Handing:70W(额定)，300(最大)
最大声压 Maximum SPL:118dB 
指向性 Nominal Dispersion:80°(水平),60°(垂直) 
其它 Options:1×Integral pole mount socket(支撑座)
连接器 Input Connectors:Speakon Nl4×2 
尺寸 Dimensions (H×W×D):200*230*350
重量 Net: Weight: 8kg   T-6 二分频全频设计音箱，使用一只高灵敏度的8寸低音和1.33寸高音单元，流畅线条音箱设计，低频在大动态输出时层次干净清晰，高频表现自然、纯净、细腻，整体的听音感觉高、中低音均衡平直，音色甜美、穿透力强。T-8音箱适用于会议室、多功能厅、酒吧会所、小型流动演出等。</t>
  </si>
  <si>
    <t>只</t>
  </si>
  <si>
    <t>专业功放</t>
  </si>
  <si>
    <t>DNKV M1</t>
  </si>
  <si>
    <t>2U  AB类电路设计                                                                                                                                   输出功率/POREA  8Ω  2×200W                                                                                                                         频率响应/Trequency response  20Hz-20KHz±0.5db
信噪比/Signal  to  noise 101db
输入灵敏度/Input sensitivity  0.7V
总谐波失真/Thd  ≤0.05％
输入阻抗/Input impendance  20KΩ                                                                                                                              消耗功率/Supply power  900W                                                                                                                         外形尺寸/（W×D×H)Size 485×420×88
包装尺寸/Package size  535×535×178</t>
  </si>
  <si>
    <t>数字反馈抑制器</t>
  </si>
  <si>
    <t>HMAUDIO  F100</t>
  </si>
  <si>
    <t>每通道设12个自动陷波器,每个陷波器可自由分配成自动或手动定点。分辨精度1HZ，频率从20-20khz调节
▼24BIT的数字分辨解析度
▼响应时间快中慢3速可设定，陷波器Q值两档可选
▼自动扫描啸叫点并抑制
▼调节参数具有自动存储功能，掉电不丢失
▼噪声门功能可抑制系统微弱噪声干扰
▼输入压缩功能，消除反馈同时更可扩展人声动态
▼高低通滤波器设置，扩声场所人声更清晰
▼每通道相位0-180度可调，增益-80dB到+10dB  
▼每路设有±15Hz移频控制，移频精度1Hz，配合陷波器使用，防啸叫效果出类拔萃</t>
  </si>
  <si>
    <t>调音台</t>
  </si>
  <si>
    <t>SHUPE  Q-820</t>
  </si>
  <si>
    <t xml:space="preserve">8路单声道真平衡输入（带48V幻象电源）*分路3段EQ+1路AUX输出+监听输出*内置多功能蓝牙MP3播放器*内置延时式效果器*立体声卡笼平衡及6.3输出+立体声监听辅助输出*AUX输出+1路外接输出与返回*录音立体声输出与返回*内置开关电源，可接入110V-240V交流电作为工作电源
</t>
  </si>
  <si>
    <t>手拉手会议主机</t>
  </si>
  <si>
    <t>NUOXUN  NX- 1600M</t>
  </si>
  <si>
    <t>頻率響應：100Hz—16KHz。靈敏度：—44dB±2dB 參考講話距離：20-120cm 咪管長度：390mm  淨重：1kg 全新數控化設計 具有麥克風具有發言鍵與指示燈，可控制/指示本機狀态 單指向，具防氣爆音功能，配有防風防護罩 具主席優先控制按鍵，可啓動系統提示音提醒出席人員注意，可設永久終止或暫停終止所有發言代表麥克風的發言狀态 系統中主席單元數量不受限制，并可置于回路中任意位置 系統中主席單元不受限制功能的限制 可繞式電容麥克風杆，并具有發言指示光環  麥克風靈敏度高 單元由系統主機供電，輸入電壓18V屬安全範圍 具有自動機功能，開啓的麥克風在沒有拾音的狀态下（拾音範圍内聲音低于50dB時）45秒将自動關閉 單元采用8芯線“T”型連接 配一條麥克風單元連接線 符合國際會議設備電器認證标準（IEC 60914）及國際安規标準UL或CE認證</t>
  </si>
  <si>
    <t>主席单元</t>
  </si>
  <si>
    <t>NUOXUN  NX-1640C/D</t>
  </si>
  <si>
    <t>頻率響應：100Hz—16KHz。 靈敏度：—44dB±2dB  參考講話距離：20-120cm  咪管長度：390mm   淨重：1kg 全新數控化設計</t>
  </si>
  <si>
    <t>列席单元</t>
  </si>
  <si>
    <t>NUOXUN NX-1640C/D</t>
  </si>
  <si>
    <t xml:space="preserve">产品说明:
本系统是手拉手一线式八芯全数字智能控制技术的完美结合，        
操作简便，安装方便快捷。系统采用高速度CPU程序编辑控制，   
高保真的线路设计，使音质原音重现；系统单元自动检测、创新
发言模式设置、发言限时功能设置、成为新一代多功能的、也可
脱离电脑使用的智能视频自动跟踪会议系统，是宾馆、酒店、政
府机关、企事业单位会议租赁、多功能会议室等各类型会议工程
理想的系统解决方案。
特 点：
■ 采用八芯全数字高保真电路开发设计；
■ 内置RISC 高性能CPU为核心，系统稳定，运算快捷
■ 系统主机采用液晶显示，菜单操作更加直观和人性化；；
■ 系统主机四路输出，四路共可连接150个单元，支持多达10主席；
■ 支持RS-485的PALCO P/D和RS-232的SONY EVI-D70摄像机协议；
■ 每单元可设置一个视频跟踪预置点，并选择相应摄像机和视频通道；                       
■ 系统发言模式具有先进先出、后进先出、自动模式、讨论模式、主席模式等； 
■ 系统增加视频切换器，可连接多至6个摄像机，并实现自动视频切换；                 
■ 可以设置话筒不发言时自动关闭和发言限定时间，满足多种会场需要；
■ 独有的高保真音频处理电路，提高整个系统的清晰度；
■ 具备录音输出接口，所有会议记录能完全录音保存，音频输出还可外接音响扩音设备。
■ 带有电话藕合器连接插孔，可连接电话藕合器、视频终端进行远程会议；
■ 主席单元可以利用优先权按键（Priority）来控制发言顺序，控制会议气氛。
■ 会议单元由系统主机供电，工作电压为直流24V，符合安全标准。
</t>
  </si>
  <si>
    <t>电源时序器</t>
  </si>
  <si>
    <t>智能显示屏，可实时显示当前电压，通道开关状态。8路开关通道输出，每路延时开启和关闭时间自由设置（范围0-999秒）支持二台设备级联顺序控制。单路额定输出电流20A，额定总输出电流30A。</t>
  </si>
  <si>
    <t>投影机</t>
  </si>
  <si>
    <t>SONY</t>
  </si>
  <si>
    <t>3200流明</t>
  </si>
  <si>
    <t>投景幕布</t>
  </si>
  <si>
    <t>丽虹</t>
  </si>
  <si>
    <t>100寸（4:3）电动带摇控器</t>
  </si>
  <si>
    <t>块</t>
  </si>
  <si>
    <t>机柜</t>
  </si>
  <si>
    <t>玻璃豪华型</t>
  </si>
  <si>
    <t>音响线</t>
  </si>
  <si>
    <t>优质国产</t>
  </si>
  <si>
    <t>卷</t>
  </si>
  <si>
    <t>卡龙线</t>
  </si>
  <si>
    <t>条</t>
  </si>
  <si>
    <t>音箱支架</t>
  </si>
  <si>
    <t>辅材</t>
  </si>
  <si>
    <t>国产</t>
  </si>
  <si>
    <t>投影仪高清线，音频线，管材等</t>
  </si>
  <si>
    <t>批</t>
  </si>
  <si>
    <t>说明：1、上述所列设备名称带“★”的物资表示为指定的专用设备，其参考品牌及型号不允许更改，其它电子设备的配置不能低于参考型号的配置且为国内优质品牌；2、报价为13%税一票制、包含运杂费、设备安装、调试、培训等费用。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</si>
</sst>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新宋体"/>
      <family val="3"/>
    </font>
    <font>
      <sz val="16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6"/>
      <color indexed="8"/>
      <name val="宋体"/>
      <family val="0"/>
    </font>
    <font>
      <sz val="16"/>
      <name val="Times New Roman"/>
      <family val="1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Calibri"/>
      <family val="2"/>
    </font>
    <font>
      <sz val="16"/>
      <color indexed="8"/>
      <name val="新宋体"/>
      <family val="3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Times New Roman"/>
      <family val="1"/>
    </font>
    <font>
      <sz val="8"/>
      <color indexed="8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000000"/>
      <name val="Calibri"/>
      <family val="2"/>
    </font>
    <font>
      <sz val="16"/>
      <color theme="1"/>
      <name val="新宋体"/>
      <family val="3"/>
    </font>
    <font>
      <b/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1"/>
      <name val="Cambria"/>
      <family val="0"/>
    </font>
    <font>
      <b/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176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41" applyNumberFormat="1" applyFont="1" applyBorder="1" applyAlignment="1">
      <alignment vertical="center" wrapText="1"/>
      <protection/>
    </xf>
    <xf numFmtId="0" fontId="9" fillId="0" borderId="10" xfId="4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left" vertical="center"/>
    </xf>
    <xf numFmtId="0" fontId="2" fillId="0" borderId="10" xfId="41" applyFont="1" applyFill="1" applyBorder="1" applyAlignment="1">
      <alignment vertical="center" wrapText="1"/>
      <protection/>
    </xf>
    <xf numFmtId="0" fontId="6" fillId="0" borderId="0" xfId="41" applyFont="1" applyFill="1" applyAlignment="1">
      <alignment horizontal="left" vertical="center" wrapText="1"/>
      <protection/>
    </xf>
    <xf numFmtId="0" fontId="6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176" fontId="6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0" fontId="65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/>
    </xf>
    <xf numFmtId="0" fontId="0" fillId="0" borderId="10" xfId="44" applyFont="1" applyFill="1" applyBorder="1" applyAlignment="1">
      <alignment horizontal="left" vertical="center"/>
      <protection/>
    </xf>
    <xf numFmtId="0" fontId="0" fillId="0" borderId="10" xfId="44" applyFont="1" applyFill="1" applyBorder="1" applyAlignment="1">
      <alignment horizontal="center" vertical="center"/>
      <protection/>
    </xf>
    <xf numFmtId="176" fontId="0" fillId="0" borderId="10" xfId="44" applyNumberFormat="1" applyFont="1" applyFill="1" applyBorder="1" applyAlignment="1">
      <alignment horizontal="center" vertical="center"/>
      <protection/>
    </xf>
    <xf numFmtId="0" fontId="36" fillId="0" borderId="10" xfId="43" applyFont="1" applyFill="1" applyBorder="1" applyAlignment="1">
      <alignment horizontal="center" vertical="center" wrapText="1"/>
      <protection/>
    </xf>
    <xf numFmtId="0" fontId="39" fillId="0" borderId="10" xfId="45" applyFont="1" applyFill="1" applyBorder="1" applyAlignment="1">
      <alignment horizontal="left" vertical="center" wrapText="1"/>
      <protection/>
    </xf>
    <xf numFmtId="0" fontId="36" fillId="0" borderId="10" xfId="43" applyNumberFormat="1" applyFont="1" applyFill="1" applyBorder="1" applyAlignment="1">
      <alignment horizontal="center" vertical="center" wrapText="1"/>
      <protection/>
    </xf>
    <xf numFmtId="0" fontId="39" fillId="0" borderId="10" xfId="45" applyFont="1" applyBorder="1" applyAlignment="1">
      <alignment horizontal="left" vertical="center" wrapText="1"/>
      <protection/>
    </xf>
    <xf numFmtId="0" fontId="36" fillId="0" borderId="10" xfId="43" applyFont="1" applyFill="1" applyBorder="1" applyAlignment="1">
      <alignment horizontal="center" vertical="center"/>
      <protection/>
    </xf>
    <xf numFmtId="0" fontId="40" fillId="0" borderId="10" xfId="43" applyFont="1" applyFill="1" applyBorder="1" applyAlignment="1">
      <alignment horizontal="left" vertical="center" wrapText="1"/>
      <protection/>
    </xf>
    <xf numFmtId="0" fontId="36" fillId="0" borderId="10" xfId="43" applyFont="1" applyFill="1" applyBorder="1" applyAlignment="1">
      <alignment horizontal="left" vertical="center" wrapText="1"/>
      <protection/>
    </xf>
    <xf numFmtId="0" fontId="36" fillId="33" borderId="10" xfId="43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176" fontId="65" fillId="0" borderId="0" xfId="0" applyNumberFormat="1" applyFont="1" applyFill="1" applyAlignment="1">
      <alignment vertical="center" wrapText="1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169" xfId="41"/>
    <cellStyle name="常规 109" xfId="42"/>
    <cellStyle name="常规 2" xfId="43"/>
    <cellStyle name="常规 4" xfId="44"/>
    <cellStyle name="常规_均镁音响详细资料 2013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33&#21495;&#37319;&#36141;&#24179;&#21488;&#12289;&#36784;&#28330;&#30041;&#23432;&#22788;&#20250;&#35758;&#23460;&#30005;&#23376;&#35774;&#22791;&#25307;&#26631;&#38468;&#202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货物采购一览表1"/>
      <sheetName val="货物采购一览表1 (2)"/>
      <sheetName val="购销货物清单表2"/>
      <sheetName val="收货单位一览表3"/>
      <sheetName val="货物配套件一览表4"/>
      <sheetName val="随机配件清单表5"/>
      <sheetName val="货物技术资料一览表6"/>
      <sheetName val="投标分项报价表7"/>
      <sheetName val="货物简要说明表8"/>
      <sheetName val="技术规格偏离表9"/>
      <sheetName val="商务条款偏离表10"/>
      <sheetName val="澄清补正表11"/>
      <sheetName val="资格性检查表12"/>
      <sheetName val="符合性检查表13"/>
      <sheetName val="技术性能评分表14、1"/>
      <sheetName val="投标人技术性能自评得分表14、2"/>
      <sheetName val="投标报价评分表15"/>
      <sheetName val="商务评分表16、1"/>
      <sheetName val="投标人商务分自评表16、2"/>
      <sheetName val="中标供应商通知单17"/>
      <sheetName val="交货通知单18"/>
      <sheetName val="Sheet21"/>
    </sheetNames>
    <sheetDataSet>
      <sheetData sheetId="0">
        <row r="2">
          <cell r="A2" t="str">
            <v>项目名称：2019年33号各公司招标室采购平台、辰溪留守处会议室电子设备采购计划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etail.tmall.com/item.htm?spm=a220o.1000855.1000983.1.53826068OZqnOI&amp;id=559771686141&amp;standard=1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5.625" style="20" customWidth="1"/>
    <col min="2" max="2" width="5.50390625" style="24" customWidth="1"/>
    <col min="3" max="3" width="7.125" style="20" customWidth="1"/>
    <col min="4" max="4" width="11.75390625" style="25" customWidth="1"/>
    <col min="5" max="5" width="26.00390625" style="20" customWidth="1"/>
    <col min="6" max="6" width="5.25390625" style="65" customWidth="1"/>
    <col min="7" max="7" width="2.75390625" style="6" customWidth="1"/>
    <col min="8" max="8" width="3.25390625" style="22" customWidth="1"/>
    <col min="9" max="10" width="3.125" style="2" customWidth="1"/>
    <col min="11" max="11" width="3.50390625" style="2" customWidth="1"/>
    <col min="12" max="12" width="3.125" style="2" customWidth="1"/>
    <col min="13" max="13" width="3.375" style="2" customWidth="1"/>
    <col min="14" max="14" width="3.125" style="2" customWidth="1"/>
    <col min="15" max="15" width="2.875" style="2" customWidth="1"/>
    <col min="16" max="16" width="2.75390625" style="2" customWidth="1"/>
    <col min="17" max="18" width="2.875" style="2" customWidth="1"/>
    <col min="19" max="19" width="2.50390625" style="2" customWidth="1"/>
    <col min="20" max="20" width="2.375" style="2" customWidth="1"/>
    <col min="21" max="22" width="3.00390625" style="2" customWidth="1"/>
    <col min="23" max="23" width="5.50390625" style="2" customWidth="1"/>
    <col min="24" max="24" width="4.25390625" style="2" customWidth="1"/>
    <col min="25" max="25" width="5.50390625" style="2" customWidth="1"/>
    <col min="26" max="26" width="6.75390625" style="2" customWidth="1"/>
    <col min="27" max="16384" width="9.00390625" style="2" customWidth="1"/>
  </cols>
  <sheetData>
    <row r="1" spans="1:26" ht="24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24" customHeight="1">
      <c r="A2" s="81" t="s">
        <v>136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2" t="s">
        <v>135</v>
      </c>
      <c r="V2" s="80"/>
      <c r="W2" s="80"/>
      <c r="X2" s="80"/>
      <c r="Y2" s="80"/>
      <c r="Z2" s="80"/>
    </row>
    <row r="3" spans="1:26" s="6" customFormat="1" ht="36.75" customHeight="1">
      <c r="A3" s="52" t="s">
        <v>53</v>
      </c>
      <c r="B3" s="53" t="s">
        <v>2</v>
      </c>
      <c r="C3" s="52" t="s">
        <v>54</v>
      </c>
      <c r="D3" s="52" t="s">
        <v>55</v>
      </c>
      <c r="E3" s="52" t="s">
        <v>56</v>
      </c>
      <c r="F3" s="52" t="s">
        <v>6</v>
      </c>
      <c r="G3" s="52" t="s">
        <v>57</v>
      </c>
      <c r="H3" s="52" t="s">
        <v>58</v>
      </c>
      <c r="I3" s="54" t="s">
        <v>59</v>
      </c>
      <c r="J3" s="54" t="s">
        <v>60</v>
      </c>
      <c r="K3" s="54" t="s">
        <v>61</v>
      </c>
      <c r="L3" s="54" t="s">
        <v>62</v>
      </c>
      <c r="M3" s="54" t="s">
        <v>63</v>
      </c>
      <c r="N3" s="54" t="s">
        <v>64</v>
      </c>
      <c r="O3" s="54" t="s">
        <v>65</v>
      </c>
      <c r="P3" s="54" t="s">
        <v>66</v>
      </c>
      <c r="Q3" s="54" t="s">
        <v>67</v>
      </c>
      <c r="R3" s="54" t="s">
        <v>68</v>
      </c>
      <c r="S3" s="54" t="s">
        <v>69</v>
      </c>
      <c r="T3" s="54" t="s">
        <v>70</v>
      </c>
      <c r="U3" s="54" t="s">
        <v>71</v>
      </c>
      <c r="V3" s="54" t="s">
        <v>72</v>
      </c>
      <c r="W3" s="54" t="s">
        <v>73</v>
      </c>
      <c r="X3" s="54" t="s">
        <v>74</v>
      </c>
      <c r="Y3" s="55" t="s">
        <v>75</v>
      </c>
      <c r="Z3" s="55" t="s">
        <v>76</v>
      </c>
    </row>
    <row r="4" spans="1:26" ht="57" customHeight="1">
      <c r="A4" s="76" t="s">
        <v>77</v>
      </c>
      <c r="B4" s="53">
        <v>1</v>
      </c>
      <c r="C4" s="56" t="s">
        <v>78</v>
      </c>
      <c r="D4" s="57" t="s">
        <v>79</v>
      </c>
      <c r="E4" s="57" t="s">
        <v>80</v>
      </c>
      <c r="F4" s="52" t="s">
        <v>81</v>
      </c>
      <c r="G4" s="53">
        <v>1</v>
      </c>
      <c r="H4" s="53">
        <v>1</v>
      </c>
      <c r="I4" s="53">
        <v>1</v>
      </c>
      <c r="J4" s="53">
        <v>1</v>
      </c>
      <c r="K4" s="53">
        <v>1</v>
      </c>
      <c r="L4" s="53">
        <v>1</v>
      </c>
      <c r="M4" s="53">
        <v>1</v>
      </c>
      <c r="N4" s="53">
        <v>1</v>
      </c>
      <c r="O4" s="53">
        <v>1</v>
      </c>
      <c r="P4" s="53">
        <v>1</v>
      </c>
      <c r="Q4" s="55">
        <v>1</v>
      </c>
      <c r="R4" s="53">
        <v>1</v>
      </c>
      <c r="S4" s="53">
        <v>1</v>
      </c>
      <c r="T4" s="53">
        <v>1</v>
      </c>
      <c r="U4" s="53">
        <v>1</v>
      </c>
      <c r="V4" s="53">
        <v>1</v>
      </c>
      <c r="W4" s="53">
        <v>2</v>
      </c>
      <c r="X4" s="55">
        <f aca="true" t="shared" si="0" ref="X4:X15">SUM(G4:W4)</f>
        <v>18</v>
      </c>
      <c r="Y4" s="55"/>
      <c r="Z4" s="55"/>
    </row>
    <row r="5" spans="1:26" ht="36" customHeight="1">
      <c r="A5" s="77"/>
      <c r="B5" s="53">
        <v>2</v>
      </c>
      <c r="C5" s="56" t="s">
        <v>78</v>
      </c>
      <c r="D5" s="57" t="s">
        <v>79</v>
      </c>
      <c r="E5" s="57" t="s">
        <v>82</v>
      </c>
      <c r="F5" s="52" t="s">
        <v>81</v>
      </c>
      <c r="G5" s="53">
        <v>5</v>
      </c>
      <c r="H5" s="53">
        <v>5</v>
      </c>
      <c r="I5" s="53">
        <v>5</v>
      </c>
      <c r="J5" s="53">
        <v>5</v>
      </c>
      <c r="K5" s="53">
        <v>5</v>
      </c>
      <c r="L5" s="53">
        <v>5</v>
      </c>
      <c r="M5" s="53">
        <v>5</v>
      </c>
      <c r="N5" s="53">
        <v>5</v>
      </c>
      <c r="O5" s="53">
        <v>5</v>
      </c>
      <c r="P5" s="53">
        <v>5</v>
      </c>
      <c r="Q5" s="55">
        <v>5</v>
      </c>
      <c r="R5" s="53">
        <v>5</v>
      </c>
      <c r="S5" s="53">
        <v>5</v>
      </c>
      <c r="T5" s="53">
        <v>5</v>
      </c>
      <c r="U5" s="53">
        <v>5</v>
      </c>
      <c r="V5" s="53">
        <v>4</v>
      </c>
      <c r="W5" s="53">
        <v>1</v>
      </c>
      <c r="X5" s="55">
        <f t="shared" si="0"/>
        <v>80</v>
      </c>
      <c r="Y5" s="55"/>
      <c r="Z5" s="55"/>
    </row>
    <row r="6" spans="1:26" ht="60" customHeight="1">
      <c r="A6" s="77"/>
      <c r="B6" s="53">
        <v>3</v>
      </c>
      <c r="C6" s="56" t="s">
        <v>83</v>
      </c>
      <c r="D6" s="57" t="s">
        <v>84</v>
      </c>
      <c r="E6" s="57" t="s">
        <v>85</v>
      </c>
      <c r="F6" s="52" t="s">
        <v>86</v>
      </c>
      <c r="G6" s="53">
        <v>6</v>
      </c>
      <c r="H6" s="53">
        <v>6</v>
      </c>
      <c r="I6" s="55">
        <v>6</v>
      </c>
      <c r="J6" s="53">
        <v>6</v>
      </c>
      <c r="K6" s="53">
        <v>6</v>
      </c>
      <c r="L6" s="53">
        <v>6</v>
      </c>
      <c r="M6" s="53">
        <v>6</v>
      </c>
      <c r="N6" s="53">
        <v>6</v>
      </c>
      <c r="O6" s="53">
        <v>6</v>
      </c>
      <c r="P6" s="53">
        <v>6</v>
      </c>
      <c r="Q6" s="53">
        <v>6</v>
      </c>
      <c r="R6" s="53">
        <v>6</v>
      </c>
      <c r="S6" s="58">
        <v>6</v>
      </c>
      <c r="T6" s="58">
        <v>6</v>
      </c>
      <c r="U6" s="53">
        <v>6</v>
      </c>
      <c r="V6" s="53">
        <v>5</v>
      </c>
      <c r="W6" s="53">
        <v>17</v>
      </c>
      <c r="X6" s="55">
        <f t="shared" si="0"/>
        <v>112</v>
      </c>
      <c r="Y6" s="55"/>
      <c r="Z6" s="55"/>
    </row>
    <row r="7" spans="1:26" ht="63" customHeight="1">
      <c r="A7" s="77"/>
      <c r="B7" s="53">
        <v>4</v>
      </c>
      <c r="C7" s="56" t="s">
        <v>87</v>
      </c>
      <c r="D7" s="57" t="s">
        <v>88</v>
      </c>
      <c r="E7" s="57" t="s">
        <v>89</v>
      </c>
      <c r="F7" s="52" t="s">
        <v>81</v>
      </c>
      <c r="G7" s="53">
        <v>1</v>
      </c>
      <c r="H7" s="53">
        <v>1</v>
      </c>
      <c r="I7" s="55">
        <v>1</v>
      </c>
      <c r="J7" s="53">
        <v>1</v>
      </c>
      <c r="K7" s="53">
        <v>1</v>
      </c>
      <c r="L7" s="53">
        <v>1</v>
      </c>
      <c r="M7" s="53">
        <v>1</v>
      </c>
      <c r="N7" s="53">
        <v>1</v>
      </c>
      <c r="O7" s="53">
        <v>1</v>
      </c>
      <c r="P7" s="53">
        <v>1</v>
      </c>
      <c r="Q7" s="53">
        <v>1</v>
      </c>
      <c r="R7" s="53"/>
      <c r="S7" s="58">
        <v>1</v>
      </c>
      <c r="T7" s="58">
        <v>1</v>
      </c>
      <c r="U7" s="53">
        <v>1</v>
      </c>
      <c r="V7" s="53">
        <v>1</v>
      </c>
      <c r="W7" s="53">
        <v>4</v>
      </c>
      <c r="X7" s="55">
        <f t="shared" si="0"/>
        <v>19</v>
      </c>
      <c r="Y7" s="55"/>
      <c r="Z7" s="55"/>
    </row>
    <row r="8" spans="1:26" ht="24" customHeight="1">
      <c r="A8" s="77"/>
      <c r="B8" s="53">
        <v>5</v>
      </c>
      <c r="C8" s="56" t="s">
        <v>90</v>
      </c>
      <c r="D8" s="57" t="s">
        <v>91</v>
      </c>
      <c r="E8" s="57" t="s">
        <v>92</v>
      </c>
      <c r="F8" s="52" t="s">
        <v>81</v>
      </c>
      <c r="G8" s="53">
        <v>1</v>
      </c>
      <c r="H8" s="53">
        <v>1</v>
      </c>
      <c r="I8" s="55">
        <v>1</v>
      </c>
      <c r="J8" s="53">
        <v>1</v>
      </c>
      <c r="K8" s="53">
        <v>1</v>
      </c>
      <c r="L8" s="53">
        <v>1</v>
      </c>
      <c r="M8" s="53">
        <v>1</v>
      </c>
      <c r="N8" s="53">
        <v>1</v>
      </c>
      <c r="O8" s="53">
        <v>1</v>
      </c>
      <c r="P8" s="53">
        <v>1</v>
      </c>
      <c r="Q8" s="53">
        <v>1</v>
      </c>
      <c r="R8" s="53">
        <v>1</v>
      </c>
      <c r="S8" s="58">
        <v>1</v>
      </c>
      <c r="T8" s="58">
        <v>1</v>
      </c>
      <c r="U8" s="53">
        <v>1</v>
      </c>
      <c r="V8" s="53">
        <v>1</v>
      </c>
      <c r="W8" s="53"/>
      <c r="X8" s="55">
        <f t="shared" si="0"/>
        <v>16</v>
      </c>
      <c r="Y8" s="55"/>
      <c r="Z8" s="55"/>
    </row>
    <row r="9" spans="1:26" ht="54" customHeight="1">
      <c r="A9" s="77"/>
      <c r="B9" s="53">
        <v>6</v>
      </c>
      <c r="C9" s="56" t="s">
        <v>93</v>
      </c>
      <c r="D9" s="57" t="s">
        <v>94</v>
      </c>
      <c r="E9" s="57" t="s">
        <v>95</v>
      </c>
      <c r="F9" s="52" t="s">
        <v>81</v>
      </c>
      <c r="G9" s="53">
        <v>1</v>
      </c>
      <c r="H9" s="53">
        <v>1</v>
      </c>
      <c r="I9" s="55">
        <v>1</v>
      </c>
      <c r="J9" s="53">
        <v>1</v>
      </c>
      <c r="K9" s="53">
        <v>1</v>
      </c>
      <c r="L9" s="53">
        <v>1</v>
      </c>
      <c r="M9" s="53">
        <v>1</v>
      </c>
      <c r="N9" s="53">
        <v>1</v>
      </c>
      <c r="O9" s="53">
        <v>1</v>
      </c>
      <c r="P9" s="53">
        <v>1</v>
      </c>
      <c r="Q9" s="53">
        <v>1</v>
      </c>
      <c r="R9" s="53">
        <v>1</v>
      </c>
      <c r="S9" s="58">
        <v>1</v>
      </c>
      <c r="T9" s="58">
        <v>1</v>
      </c>
      <c r="U9" s="53">
        <v>1</v>
      </c>
      <c r="V9" s="53">
        <v>1</v>
      </c>
      <c r="W9" s="53">
        <v>2</v>
      </c>
      <c r="X9" s="55">
        <f t="shared" si="0"/>
        <v>18</v>
      </c>
      <c r="Y9" s="55"/>
      <c r="Z9" s="55"/>
    </row>
    <row r="10" spans="1:26" ht="96.75" customHeight="1">
      <c r="A10" s="77"/>
      <c r="B10" s="53">
        <v>7</v>
      </c>
      <c r="C10" s="56" t="s">
        <v>96</v>
      </c>
      <c r="D10" s="57" t="s">
        <v>97</v>
      </c>
      <c r="E10" s="57" t="s">
        <v>98</v>
      </c>
      <c r="F10" s="52" t="s">
        <v>81</v>
      </c>
      <c r="G10" s="53">
        <v>1</v>
      </c>
      <c r="H10" s="53">
        <v>1</v>
      </c>
      <c r="I10" s="55">
        <v>1</v>
      </c>
      <c r="J10" s="53">
        <v>1</v>
      </c>
      <c r="K10" s="53">
        <v>1</v>
      </c>
      <c r="L10" s="53">
        <v>1</v>
      </c>
      <c r="M10" s="53">
        <v>1</v>
      </c>
      <c r="N10" s="53">
        <v>1</v>
      </c>
      <c r="O10" s="53">
        <v>1</v>
      </c>
      <c r="P10" s="53">
        <v>1</v>
      </c>
      <c r="Q10" s="53">
        <v>1</v>
      </c>
      <c r="R10" s="53">
        <v>1</v>
      </c>
      <c r="S10" s="58">
        <v>1</v>
      </c>
      <c r="T10" s="58">
        <v>1</v>
      </c>
      <c r="U10" s="53">
        <v>1</v>
      </c>
      <c r="V10" s="53">
        <v>1</v>
      </c>
      <c r="W10" s="53">
        <v>2</v>
      </c>
      <c r="X10" s="55">
        <f t="shared" si="0"/>
        <v>18</v>
      </c>
      <c r="Y10" s="55"/>
      <c r="Z10" s="55"/>
    </row>
    <row r="11" spans="1:26" ht="228" customHeight="1">
      <c r="A11" s="77"/>
      <c r="B11" s="53">
        <v>8</v>
      </c>
      <c r="C11" s="56" t="s">
        <v>99</v>
      </c>
      <c r="D11" s="57" t="s">
        <v>100</v>
      </c>
      <c r="E11" s="57" t="s">
        <v>101</v>
      </c>
      <c r="F11" s="52" t="s">
        <v>81</v>
      </c>
      <c r="G11" s="53"/>
      <c r="H11" s="53"/>
      <c r="I11" s="55"/>
      <c r="J11" s="53"/>
      <c r="K11" s="53"/>
      <c r="L11" s="53"/>
      <c r="M11" s="53"/>
      <c r="N11" s="53"/>
      <c r="O11" s="53"/>
      <c r="P11" s="53"/>
      <c r="Q11" s="53"/>
      <c r="R11" s="53"/>
      <c r="S11" s="58"/>
      <c r="T11" s="58"/>
      <c r="U11" s="53"/>
      <c r="V11" s="53"/>
      <c r="W11" s="53">
        <v>2</v>
      </c>
      <c r="X11" s="55">
        <f t="shared" si="0"/>
        <v>2</v>
      </c>
      <c r="Y11" s="55"/>
      <c r="Z11" s="55"/>
    </row>
    <row r="12" spans="1:26" ht="192" customHeight="1">
      <c r="A12" s="77"/>
      <c r="B12" s="53">
        <v>9</v>
      </c>
      <c r="C12" s="56" t="s">
        <v>102</v>
      </c>
      <c r="D12" s="57" t="s">
        <v>103</v>
      </c>
      <c r="E12" s="57" t="s">
        <v>104</v>
      </c>
      <c r="F12" s="52" t="s">
        <v>81</v>
      </c>
      <c r="G12" s="53"/>
      <c r="H12" s="53"/>
      <c r="I12" s="55"/>
      <c r="J12" s="53"/>
      <c r="K12" s="53"/>
      <c r="L12" s="53"/>
      <c r="M12" s="53"/>
      <c r="N12" s="53"/>
      <c r="O12" s="53"/>
      <c r="P12" s="53"/>
      <c r="Q12" s="53"/>
      <c r="R12" s="53"/>
      <c r="S12" s="58"/>
      <c r="T12" s="58"/>
      <c r="U12" s="53"/>
      <c r="V12" s="53"/>
      <c r="W12" s="53">
        <v>2</v>
      </c>
      <c r="X12" s="55">
        <f t="shared" si="0"/>
        <v>2</v>
      </c>
      <c r="Y12" s="55"/>
      <c r="Z12" s="55"/>
    </row>
    <row r="13" spans="1:26" ht="75.75" customHeight="1">
      <c r="A13" s="77"/>
      <c r="B13" s="53">
        <v>10</v>
      </c>
      <c r="C13" s="56" t="s">
        <v>105</v>
      </c>
      <c r="D13" s="57" t="s">
        <v>106</v>
      </c>
      <c r="E13" s="57" t="s">
        <v>107</v>
      </c>
      <c r="F13" s="52" t="s">
        <v>86</v>
      </c>
      <c r="G13" s="53"/>
      <c r="H13" s="53"/>
      <c r="I13" s="55"/>
      <c r="J13" s="53"/>
      <c r="K13" s="53"/>
      <c r="L13" s="53"/>
      <c r="M13" s="53"/>
      <c r="N13" s="53"/>
      <c r="O13" s="53"/>
      <c r="P13" s="53"/>
      <c r="Q13" s="53"/>
      <c r="R13" s="53"/>
      <c r="S13" s="58"/>
      <c r="T13" s="58"/>
      <c r="U13" s="53"/>
      <c r="V13" s="53"/>
      <c r="W13" s="53">
        <v>2</v>
      </c>
      <c r="X13" s="55">
        <f t="shared" si="0"/>
        <v>2</v>
      </c>
      <c r="Y13" s="55"/>
      <c r="Z13" s="55"/>
    </row>
    <row r="14" spans="1:26" ht="24" customHeight="1">
      <c r="A14" s="77"/>
      <c r="B14" s="53">
        <v>11</v>
      </c>
      <c r="C14" s="56" t="s">
        <v>108</v>
      </c>
      <c r="D14" s="57"/>
      <c r="E14" s="57" t="s">
        <v>109</v>
      </c>
      <c r="F14" s="52" t="s">
        <v>86</v>
      </c>
      <c r="G14" s="53"/>
      <c r="H14" s="53"/>
      <c r="I14" s="55"/>
      <c r="J14" s="53"/>
      <c r="K14" s="53"/>
      <c r="L14" s="53"/>
      <c r="M14" s="53"/>
      <c r="N14" s="53"/>
      <c r="O14" s="53"/>
      <c r="P14" s="53"/>
      <c r="Q14" s="53"/>
      <c r="R14" s="53"/>
      <c r="S14" s="58"/>
      <c r="T14" s="58"/>
      <c r="U14" s="53"/>
      <c r="V14" s="53"/>
      <c r="W14" s="53">
        <v>2</v>
      </c>
      <c r="X14" s="55">
        <f t="shared" si="0"/>
        <v>2</v>
      </c>
      <c r="Y14" s="55"/>
      <c r="Z14" s="55"/>
    </row>
    <row r="15" spans="1:26" ht="42" customHeight="1">
      <c r="A15" s="77"/>
      <c r="B15" s="53">
        <v>12</v>
      </c>
      <c r="C15" s="56" t="s">
        <v>110</v>
      </c>
      <c r="D15" s="57" t="s">
        <v>111</v>
      </c>
      <c r="E15" s="59" t="s">
        <v>112</v>
      </c>
      <c r="F15" s="52" t="s">
        <v>81</v>
      </c>
      <c r="G15" s="53"/>
      <c r="H15" s="53"/>
      <c r="I15" s="55"/>
      <c r="J15" s="53"/>
      <c r="K15" s="53"/>
      <c r="L15" s="53"/>
      <c r="M15" s="53"/>
      <c r="N15" s="53"/>
      <c r="O15" s="53"/>
      <c r="P15" s="53"/>
      <c r="Q15" s="55"/>
      <c r="R15" s="53"/>
      <c r="S15" s="60"/>
      <c r="T15" s="60"/>
      <c r="U15" s="53"/>
      <c r="V15" s="53"/>
      <c r="W15" s="53">
        <v>17</v>
      </c>
      <c r="X15" s="55">
        <f t="shared" si="0"/>
        <v>17</v>
      </c>
      <c r="Y15" s="55"/>
      <c r="Z15" s="55"/>
    </row>
    <row r="16" spans="1:26" ht="36" customHeight="1">
      <c r="A16" s="77"/>
      <c r="B16" s="53">
        <v>13</v>
      </c>
      <c r="C16" s="56" t="s">
        <v>110</v>
      </c>
      <c r="D16" s="57" t="s">
        <v>111</v>
      </c>
      <c r="E16" s="57" t="s">
        <v>113</v>
      </c>
      <c r="F16" s="52" t="s">
        <v>81</v>
      </c>
      <c r="G16" s="53"/>
      <c r="H16" s="53"/>
      <c r="I16" s="55"/>
      <c r="J16" s="53"/>
      <c r="K16" s="53"/>
      <c r="L16" s="53"/>
      <c r="M16" s="53"/>
      <c r="N16" s="53"/>
      <c r="O16" s="53"/>
      <c r="P16" s="53"/>
      <c r="Q16" s="55"/>
      <c r="R16" s="53"/>
      <c r="S16" s="60"/>
      <c r="T16" s="60"/>
      <c r="U16" s="53"/>
      <c r="V16" s="53"/>
      <c r="W16" s="53">
        <v>1</v>
      </c>
      <c r="X16" s="55">
        <v>1</v>
      </c>
      <c r="Y16" s="55"/>
      <c r="Z16" s="55"/>
    </row>
    <row r="17" spans="1:26" ht="33.75" customHeight="1">
      <c r="A17" s="77"/>
      <c r="B17" s="53">
        <v>14</v>
      </c>
      <c r="C17" s="56" t="s">
        <v>114</v>
      </c>
      <c r="D17" s="57"/>
      <c r="E17" s="57" t="s">
        <v>115</v>
      </c>
      <c r="F17" s="52" t="s">
        <v>86</v>
      </c>
      <c r="G17" s="53"/>
      <c r="H17" s="53"/>
      <c r="I17" s="55"/>
      <c r="J17" s="53"/>
      <c r="K17" s="53"/>
      <c r="L17" s="53"/>
      <c r="M17" s="53"/>
      <c r="N17" s="53"/>
      <c r="O17" s="53"/>
      <c r="P17" s="53"/>
      <c r="Q17" s="55"/>
      <c r="R17" s="53"/>
      <c r="S17" s="60"/>
      <c r="T17" s="60"/>
      <c r="U17" s="53"/>
      <c r="V17" s="53"/>
      <c r="W17" s="53">
        <v>14</v>
      </c>
      <c r="X17" s="55">
        <f aca="true" t="shared" si="1" ref="X17:X30">SUM(G17:W17)</f>
        <v>14</v>
      </c>
      <c r="Y17" s="55"/>
      <c r="Z17" s="55"/>
    </row>
    <row r="18" spans="1:26" ht="24" customHeight="1">
      <c r="A18" s="77"/>
      <c r="B18" s="53">
        <v>15</v>
      </c>
      <c r="C18" s="56" t="s">
        <v>90</v>
      </c>
      <c r="D18" s="57" t="s">
        <v>116</v>
      </c>
      <c r="E18" s="57" t="s">
        <v>117</v>
      </c>
      <c r="F18" s="52" t="s">
        <v>81</v>
      </c>
      <c r="G18" s="53"/>
      <c r="H18" s="53"/>
      <c r="I18" s="55"/>
      <c r="J18" s="53"/>
      <c r="K18" s="53"/>
      <c r="L18" s="53"/>
      <c r="M18" s="53"/>
      <c r="N18" s="53"/>
      <c r="O18" s="53"/>
      <c r="P18" s="53"/>
      <c r="Q18" s="53"/>
      <c r="R18" s="53"/>
      <c r="S18" s="58"/>
      <c r="T18" s="58"/>
      <c r="U18" s="53"/>
      <c r="V18" s="53"/>
      <c r="W18" s="53">
        <v>2</v>
      </c>
      <c r="X18" s="55">
        <f t="shared" si="1"/>
        <v>2</v>
      </c>
      <c r="Y18" s="55"/>
      <c r="Z18" s="55"/>
    </row>
    <row r="19" spans="1:26" ht="39" customHeight="1">
      <c r="A19" s="77"/>
      <c r="B19" s="53">
        <v>16</v>
      </c>
      <c r="C19" s="56" t="s">
        <v>118</v>
      </c>
      <c r="D19" s="57"/>
      <c r="E19" s="57" t="s">
        <v>119</v>
      </c>
      <c r="F19" s="52" t="s">
        <v>86</v>
      </c>
      <c r="G19" s="52"/>
      <c r="H19" s="53"/>
      <c r="I19" s="55"/>
      <c r="J19" s="53"/>
      <c r="K19" s="53"/>
      <c r="L19" s="53"/>
      <c r="M19" s="53"/>
      <c r="N19" s="55"/>
      <c r="O19" s="53"/>
      <c r="P19" s="53"/>
      <c r="Q19" s="55"/>
      <c r="R19" s="53"/>
      <c r="S19" s="53"/>
      <c r="T19" s="53"/>
      <c r="U19" s="53"/>
      <c r="V19" s="53"/>
      <c r="W19" s="53">
        <v>1</v>
      </c>
      <c r="X19" s="55">
        <f t="shared" si="1"/>
        <v>1</v>
      </c>
      <c r="Y19" s="55"/>
      <c r="Z19" s="55"/>
    </row>
    <row r="20" spans="1:26" ht="78.75" customHeight="1">
      <c r="A20" s="77"/>
      <c r="B20" s="53">
        <v>17</v>
      </c>
      <c r="C20" s="56" t="s">
        <v>120</v>
      </c>
      <c r="D20" s="56" t="s">
        <v>121</v>
      </c>
      <c r="E20" s="57" t="s">
        <v>122</v>
      </c>
      <c r="F20" s="52" t="s">
        <v>123</v>
      </c>
      <c r="G20" s="53">
        <v>1</v>
      </c>
      <c r="H20" s="53">
        <v>1</v>
      </c>
      <c r="I20" s="55">
        <v>1</v>
      </c>
      <c r="J20" s="53"/>
      <c r="K20" s="53"/>
      <c r="L20" s="53"/>
      <c r="M20" s="53"/>
      <c r="N20" s="53"/>
      <c r="O20" s="53"/>
      <c r="P20" s="53"/>
      <c r="Q20" s="55"/>
      <c r="R20" s="53"/>
      <c r="S20" s="58"/>
      <c r="T20" s="58"/>
      <c r="U20" s="53"/>
      <c r="V20" s="53"/>
      <c r="W20" s="53">
        <v>1</v>
      </c>
      <c r="X20" s="55">
        <f t="shared" si="1"/>
        <v>4</v>
      </c>
      <c r="Y20" s="55"/>
      <c r="Z20" s="55"/>
    </row>
    <row r="21" spans="1:26" ht="49.5" customHeight="1">
      <c r="A21" s="78"/>
      <c r="B21" s="53">
        <v>18</v>
      </c>
      <c r="C21" s="56" t="s">
        <v>124</v>
      </c>
      <c r="D21" s="57" t="s">
        <v>125</v>
      </c>
      <c r="E21" s="57" t="s">
        <v>126</v>
      </c>
      <c r="F21" s="52" t="s">
        <v>81</v>
      </c>
      <c r="G21" s="52"/>
      <c r="H21" s="53"/>
      <c r="I21" s="55"/>
      <c r="J21" s="53"/>
      <c r="K21" s="53"/>
      <c r="L21" s="53"/>
      <c r="M21" s="53"/>
      <c r="N21" s="55"/>
      <c r="O21" s="53"/>
      <c r="P21" s="53"/>
      <c r="Q21" s="55"/>
      <c r="R21" s="53"/>
      <c r="S21" s="53"/>
      <c r="T21" s="53"/>
      <c r="U21" s="53"/>
      <c r="V21" s="53"/>
      <c r="W21" s="53">
        <v>1</v>
      </c>
      <c r="X21" s="55">
        <f t="shared" si="1"/>
        <v>1</v>
      </c>
      <c r="Y21" s="55"/>
      <c r="Z21" s="55"/>
    </row>
    <row r="22" spans="1:26" ht="36" customHeight="1">
      <c r="A22" s="76" t="s">
        <v>127</v>
      </c>
      <c r="B22" s="53">
        <v>19</v>
      </c>
      <c r="C22" s="56" t="s">
        <v>110</v>
      </c>
      <c r="D22" s="57" t="s">
        <v>111</v>
      </c>
      <c r="E22" s="57" t="s">
        <v>128</v>
      </c>
      <c r="F22" s="52" t="s">
        <v>81</v>
      </c>
      <c r="G22" s="53">
        <v>2</v>
      </c>
      <c r="H22" s="53">
        <v>2</v>
      </c>
      <c r="I22" s="55">
        <v>2</v>
      </c>
      <c r="J22" s="53">
        <v>2</v>
      </c>
      <c r="K22" s="53">
        <v>2</v>
      </c>
      <c r="L22" s="53">
        <v>2</v>
      </c>
      <c r="M22" s="53">
        <v>2</v>
      </c>
      <c r="N22" s="53">
        <v>2</v>
      </c>
      <c r="O22" s="53">
        <v>2</v>
      </c>
      <c r="P22" s="53">
        <v>2</v>
      </c>
      <c r="Q22" s="53">
        <v>2</v>
      </c>
      <c r="R22" s="53">
        <v>2</v>
      </c>
      <c r="S22" s="53">
        <v>2</v>
      </c>
      <c r="T22" s="53">
        <v>2</v>
      </c>
      <c r="U22" s="53">
        <v>2</v>
      </c>
      <c r="V22" s="53">
        <v>2</v>
      </c>
      <c r="W22" s="53">
        <v>4</v>
      </c>
      <c r="X22" s="55">
        <f t="shared" si="1"/>
        <v>36</v>
      </c>
      <c r="Y22" s="55"/>
      <c r="Z22" s="55"/>
    </row>
    <row r="23" spans="1:26" ht="64.5" customHeight="1">
      <c r="A23" s="77"/>
      <c r="B23" s="53">
        <v>20</v>
      </c>
      <c r="C23" s="56" t="s">
        <v>83</v>
      </c>
      <c r="D23" s="57" t="s">
        <v>84</v>
      </c>
      <c r="E23" s="57" t="s">
        <v>85</v>
      </c>
      <c r="F23" s="52" t="s">
        <v>86</v>
      </c>
      <c r="G23" s="53">
        <v>2</v>
      </c>
      <c r="H23" s="53">
        <v>2</v>
      </c>
      <c r="I23" s="55">
        <v>2</v>
      </c>
      <c r="J23" s="53">
        <v>2</v>
      </c>
      <c r="K23" s="53">
        <v>2</v>
      </c>
      <c r="L23" s="53">
        <v>2</v>
      </c>
      <c r="M23" s="53">
        <v>2</v>
      </c>
      <c r="N23" s="53">
        <v>2</v>
      </c>
      <c r="O23" s="53">
        <v>2</v>
      </c>
      <c r="P23" s="53">
        <v>2</v>
      </c>
      <c r="Q23" s="53">
        <v>2</v>
      </c>
      <c r="R23" s="53">
        <v>2</v>
      </c>
      <c r="S23" s="53">
        <v>2</v>
      </c>
      <c r="T23" s="53">
        <v>2</v>
      </c>
      <c r="U23" s="53">
        <v>2</v>
      </c>
      <c r="V23" s="53">
        <v>2</v>
      </c>
      <c r="W23" s="53">
        <v>4</v>
      </c>
      <c r="X23" s="55">
        <f t="shared" si="1"/>
        <v>36</v>
      </c>
      <c r="Y23" s="55"/>
      <c r="Z23" s="55"/>
    </row>
    <row r="24" spans="1:26" ht="36" customHeight="1">
      <c r="A24" s="77"/>
      <c r="B24" s="53">
        <v>21</v>
      </c>
      <c r="C24" s="56" t="s">
        <v>124</v>
      </c>
      <c r="D24" s="57" t="s">
        <v>129</v>
      </c>
      <c r="E24" s="57" t="s">
        <v>130</v>
      </c>
      <c r="F24" s="52" t="s">
        <v>81</v>
      </c>
      <c r="G24" s="52"/>
      <c r="H24" s="53"/>
      <c r="I24" s="55"/>
      <c r="J24" s="53"/>
      <c r="K24" s="53"/>
      <c r="L24" s="53"/>
      <c r="M24" s="53"/>
      <c r="N24" s="55"/>
      <c r="O24" s="53"/>
      <c r="P24" s="53"/>
      <c r="Q24" s="55"/>
      <c r="R24" s="53"/>
      <c r="S24" s="53"/>
      <c r="T24" s="53"/>
      <c r="U24" s="53"/>
      <c r="V24" s="53"/>
      <c r="W24" s="53">
        <v>1</v>
      </c>
      <c r="X24" s="55">
        <f t="shared" si="1"/>
        <v>1</v>
      </c>
      <c r="Y24" s="55"/>
      <c r="Z24" s="55"/>
    </row>
    <row r="25" spans="1:26" ht="39.75" customHeight="1">
      <c r="A25" s="77"/>
      <c r="B25" s="53">
        <v>22</v>
      </c>
      <c r="C25" s="56" t="s">
        <v>131</v>
      </c>
      <c r="D25" s="57"/>
      <c r="E25" s="57" t="s">
        <v>132</v>
      </c>
      <c r="F25" s="52" t="s">
        <v>86</v>
      </c>
      <c r="G25" s="52"/>
      <c r="H25" s="53"/>
      <c r="I25" s="55"/>
      <c r="J25" s="53"/>
      <c r="K25" s="53"/>
      <c r="L25" s="53"/>
      <c r="M25" s="53"/>
      <c r="N25" s="55"/>
      <c r="O25" s="53"/>
      <c r="P25" s="53"/>
      <c r="Q25" s="55"/>
      <c r="R25" s="53"/>
      <c r="S25" s="53"/>
      <c r="T25" s="53"/>
      <c r="U25" s="53"/>
      <c r="V25" s="53"/>
      <c r="W25" s="53">
        <v>1</v>
      </c>
      <c r="X25" s="55">
        <f t="shared" si="1"/>
        <v>1</v>
      </c>
      <c r="Y25" s="55"/>
      <c r="Z25" s="55"/>
    </row>
    <row r="26" spans="1:26" ht="84" customHeight="1">
      <c r="A26" s="78"/>
      <c r="B26" s="53">
        <v>23</v>
      </c>
      <c r="C26" s="56" t="s">
        <v>96</v>
      </c>
      <c r="D26" s="57" t="s">
        <v>97</v>
      </c>
      <c r="E26" s="57" t="s">
        <v>98</v>
      </c>
      <c r="F26" s="52" t="s">
        <v>81</v>
      </c>
      <c r="G26" s="52"/>
      <c r="H26" s="53"/>
      <c r="I26" s="55"/>
      <c r="J26" s="53"/>
      <c r="K26" s="53"/>
      <c r="L26" s="53"/>
      <c r="M26" s="53"/>
      <c r="N26" s="55"/>
      <c r="O26" s="53"/>
      <c r="P26" s="53"/>
      <c r="Q26" s="55"/>
      <c r="R26" s="53"/>
      <c r="S26" s="53"/>
      <c r="T26" s="53"/>
      <c r="U26" s="53"/>
      <c r="V26" s="53"/>
      <c r="W26" s="53">
        <v>1</v>
      </c>
      <c r="X26" s="55">
        <f t="shared" si="1"/>
        <v>1</v>
      </c>
      <c r="Y26" s="55"/>
      <c r="Z26" s="55"/>
    </row>
    <row r="27" spans="1:26" ht="45.75" customHeight="1">
      <c r="A27" s="76" t="s">
        <v>133</v>
      </c>
      <c r="B27" s="53">
        <v>24</v>
      </c>
      <c r="C27" s="56" t="s">
        <v>78</v>
      </c>
      <c r="D27" s="57" t="s">
        <v>79</v>
      </c>
      <c r="E27" s="57" t="s">
        <v>82</v>
      </c>
      <c r="F27" s="52" t="s">
        <v>81</v>
      </c>
      <c r="G27" s="52"/>
      <c r="H27" s="53"/>
      <c r="I27" s="55"/>
      <c r="J27" s="53"/>
      <c r="K27" s="53"/>
      <c r="L27" s="53"/>
      <c r="M27" s="53"/>
      <c r="N27" s="55"/>
      <c r="O27" s="53"/>
      <c r="P27" s="53"/>
      <c r="Q27" s="55"/>
      <c r="R27" s="53"/>
      <c r="S27" s="53"/>
      <c r="T27" s="53"/>
      <c r="U27" s="53"/>
      <c r="V27" s="53"/>
      <c r="W27" s="53">
        <v>1</v>
      </c>
      <c r="X27" s="55">
        <f t="shared" si="1"/>
        <v>1</v>
      </c>
      <c r="Y27" s="55"/>
      <c r="Z27" s="55"/>
    </row>
    <row r="28" spans="1:26" ht="36" customHeight="1">
      <c r="A28" s="77"/>
      <c r="B28" s="53">
        <v>25</v>
      </c>
      <c r="C28" s="56" t="s">
        <v>110</v>
      </c>
      <c r="D28" s="57" t="s">
        <v>111</v>
      </c>
      <c r="E28" s="57" t="s">
        <v>128</v>
      </c>
      <c r="F28" s="52" t="s">
        <v>81</v>
      </c>
      <c r="G28" s="52"/>
      <c r="H28" s="53"/>
      <c r="I28" s="55"/>
      <c r="J28" s="53"/>
      <c r="K28" s="53"/>
      <c r="L28" s="53"/>
      <c r="M28" s="53"/>
      <c r="N28" s="55"/>
      <c r="O28" s="53"/>
      <c r="P28" s="53"/>
      <c r="Q28" s="55"/>
      <c r="R28" s="53"/>
      <c r="S28" s="53"/>
      <c r="T28" s="53"/>
      <c r="U28" s="53"/>
      <c r="V28" s="53"/>
      <c r="W28" s="53">
        <v>1</v>
      </c>
      <c r="X28" s="55">
        <f t="shared" si="1"/>
        <v>1</v>
      </c>
      <c r="Y28" s="55"/>
      <c r="Z28" s="55"/>
    </row>
    <row r="29" spans="1:26" ht="45.75" customHeight="1">
      <c r="A29" s="77"/>
      <c r="B29" s="53">
        <v>26</v>
      </c>
      <c r="C29" s="56" t="s">
        <v>124</v>
      </c>
      <c r="D29" s="57" t="s">
        <v>129</v>
      </c>
      <c r="E29" s="57" t="s">
        <v>130</v>
      </c>
      <c r="F29" s="52" t="s">
        <v>81</v>
      </c>
      <c r="G29" s="52"/>
      <c r="H29" s="53"/>
      <c r="I29" s="55"/>
      <c r="J29" s="53"/>
      <c r="K29" s="53"/>
      <c r="L29" s="53"/>
      <c r="M29" s="53"/>
      <c r="N29" s="55"/>
      <c r="O29" s="53"/>
      <c r="P29" s="53"/>
      <c r="Q29" s="55"/>
      <c r="R29" s="53"/>
      <c r="S29" s="53"/>
      <c r="T29" s="53"/>
      <c r="U29" s="53"/>
      <c r="V29" s="53"/>
      <c r="W29" s="53">
        <v>1</v>
      </c>
      <c r="X29" s="55">
        <f t="shared" si="1"/>
        <v>1</v>
      </c>
      <c r="Y29" s="55"/>
      <c r="Z29" s="55"/>
    </row>
    <row r="30" spans="1:26" ht="84" customHeight="1">
      <c r="A30" s="78"/>
      <c r="B30" s="53">
        <v>27</v>
      </c>
      <c r="C30" s="56" t="s">
        <v>96</v>
      </c>
      <c r="D30" s="57" t="s">
        <v>97</v>
      </c>
      <c r="E30" s="57" t="s">
        <v>98</v>
      </c>
      <c r="F30" s="52" t="s">
        <v>81</v>
      </c>
      <c r="G30" s="52"/>
      <c r="H30" s="53"/>
      <c r="I30" s="55"/>
      <c r="J30" s="53"/>
      <c r="K30" s="53"/>
      <c r="L30" s="53"/>
      <c r="M30" s="53"/>
      <c r="N30" s="55"/>
      <c r="O30" s="53"/>
      <c r="P30" s="53"/>
      <c r="Q30" s="55"/>
      <c r="R30" s="53"/>
      <c r="S30" s="53"/>
      <c r="T30" s="53"/>
      <c r="U30" s="53"/>
      <c r="V30" s="53"/>
      <c r="W30" s="53">
        <v>1</v>
      </c>
      <c r="X30" s="55">
        <f t="shared" si="1"/>
        <v>1</v>
      </c>
      <c r="Y30" s="55"/>
      <c r="Z30" s="55"/>
    </row>
    <row r="31" spans="1:26" ht="52.5" customHeight="1">
      <c r="A31" s="73" t="s">
        <v>134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5"/>
    </row>
    <row r="32" spans="1:26" ht="15.75" customHeight="1">
      <c r="A32" s="71" t="s">
        <v>31</v>
      </c>
      <c r="B32" s="72"/>
      <c r="C32" s="69" t="s">
        <v>48</v>
      </c>
      <c r="D32" s="70"/>
      <c r="E32" s="66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8"/>
      <c r="X32" s="61"/>
      <c r="Y32" s="61"/>
      <c r="Z32" s="61"/>
    </row>
    <row r="33" spans="1:9" ht="15.75">
      <c r="A33" s="62"/>
      <c r="B33" s="63"/>
      <c r="C33" s="63"/>
      <c r="D33" s="64"/>
      <c r="E33" s="62"/>
      <c r="F33" s="62"/>
      <c r="G33" s="63"/>
      <c r="H33" s="63"/>
      <c r="I33" s="63"/>
    </row>
    <row r="34" spans="1:9" ht="15.75">
      <c r="A34" s="62"/>
      <c r="B34" s="63"/>
      <c r="C34" s="63"/>
      <c r="D34" s="64"/>
      <c r="E34" s="62"/>
      <c r="F34" s="62"/>
      <c r="G34" s="63"/>
      <c r="H34" s="63"/>
      <c r="I34" s="63"/>
    </row>
    <row r="35" spans="1:9" ht="15.75">
      <c r="A35" s="62"/>
      <c r="B35" s="63"/>
      <c r="C35" s="63"/>
      <c r="D35" s="64"/>
      <c r="E35" s="62"/>
      <c r="F35" s="62"/>
      <c r="G35" s="63"/>
      <c r="H35" s="63"/>
      <c r="I35" s="63"/>
    </row>
    <row r="36" spans="1:9" ht="15.75">
      <c r="A36" s="62"/>
      <c r="B36" s="63"/>
      <c r="C36" s="63"/>
      <c r="D36" s="64"/>
      <c r="E36" s="62"/>
      <c r="F36" s="62"/>
      <c r="G36" s="63"/>
      <c r="H36" s="63"/>
      <c r="I36" s="63"/>
    </row>
    <row r="37" spans="1:9" ht="15.75">
      <c r="A37" s="62"/>
      <c r="B37" s="63"/>
      <c r="C37" s="63"/>
      <c r="D37" s="64"/>
      <c r="E37" s="62"/>
      <c r="F37" s="62"/>
      <c r="G37" s="63"/>
      <c r="H37" s="63"/>
      <c r="I37" s="63"/>
    </row>
    <row r="38" spans="1:9" ht="15.75">
      <c r="A38" s="62"/>
      <c r="B38" s="63"/>
      <c r="C38" s="63"/>
      <c r="D38" s="64"/>
      <c r="E38" s="62"/>
      <c r="F38" s="62"/>
      <c r="G38" s="63"/>
      <c r="H38" s="63"/>
      <c r="I38" s="63"/>
    </row>
    <row r="39" spans="1:9" ht="15.75">
      <c r="A39" s="62"/>
      <c r="B39" s="63"/>
      <c r="C39" s="63"/>
      <c r="D39" s="64"/>
      <c r="E39" s="62"/>
      <c r="F39" s="62"/>
      <c r="G39" s="63"/>
      <c r="H39" s="63"/>
      <c r="I39" s="63"/>
    </row>
    <row r="40" spans="1:9" ht="15.75">
      <c r="A40" s="62"/>
      <c r="B40" s="63"/>
      <c r="C40" s="63"/>
      <c r="D40" s="64"/>
      <c r="E40" s="62"/>
      <c r="F40" s="62"/>
      <c r="G40" s="63"/>
      <c r="H40" s="63"/>
      <c r="I40" s="63"/>
    </row>
    <row r="41" spans="1:9" ht="15.75">
      <c r="A41" s="62"/>
      <c r="B41" s="63"/>
      <c r="C41" s="63"/>
      <c r="D41" s="64"/>
      <c r="E41" s="62"/>
      <c r="F41" s="62"/>
      <c r="G41" s="63"/>
      <c r="H41" s="63"/>
      <c r="I41" s="63"/>
    </row>
    <row r="42" spans="1:9" ht="15.75">
      <c r="A42" s="62"/>
      <c r="B42" s="63"/>
      <c r="C42" s="63"/>
      <c r="D42" s="64"/>
      <c r="E42" s="62"/>
      <c r="F42" s="62"/>
      <c r="G42" s="63"/>
      <c r="H42" s="63"/>
      <c r="I42" s="63"/>
    </row>
    <row r="43" spans="1:9" ht="15.75">
      <c r="A43" s="62"/>
      <c r="B43" s="63"/>
      <c r="C43" s="63"/>
      <c r="D43" s="64"/>
      <c r="E43" s="62"/>
      <c r="F43" s="62"/>
      <c r="G43" s="63"/>
      <c r="H43" s="63"/>
      <c r="I43" s="63"/>
    </row>
    <row r="44" spans="1:9" ht="15.75">
      <c r="A44" s="62"/>
      <c r="B44" s="63"/>
      <c r="C44" s="63"/>
      <c r="D44" s="64"/>
      <c r="E44" s="62"/>
      <c r="F44" s="62"/>
      <c r="G44" s="63"/>
      <c r="H44" s="63"/>
      <c r="I44" s="63"/>
    </row>
    <row r="45" spans="1:9" ht="15.75">
      <c r="A45" s="62"/>
      <c r="B45" s="63"/>
      <c r="C45" s="63"/>
      <c r="D45" s="64"/>
      <c r="E45" s="62"/>
      <c r="F45" s="62"/>
      <c r="G45" s="63"/>
      <c r="H45" s="63"/>
      <c r="I45" s="63"/>
    </row>
    <row r="46" spans="1:9" ht="15.75">
      <c r="A46" s="62"/>
      <c r="B46" s="63"/>
      <c r="C46" s="63"/>
      <c r="D46" s="64"/>
      <c r="E46" s="62"/>
      <c r="F46" s="62"/>
      <c r="G46" s="63"/>
      <c r="H46" s="63"/>
      <c r="I46" s="63"/>
    </row>
    <row r="47" spans="1:9" ht="15.75">
      <c r="A47" s="62"/>
      <c r="B47" s="63"/>
      <c r="C47" s="63"/>
      <c r="D47" s="64"/>
      <c r="E47" s="62"/>
      <c r="F47" s="62"/>
      <c r="G47" s="63"/>
      <c r="H47" s="63"/>
      <c r="I47" s="63"/>
    </row>
    <row r="48" spans="1:9" ht="15.75">
      <c r="A48" s="62"/>
      <c r="B48" s="63"/>
      <c r="C48" s="63"/>
      <c r="D48" s="64"/>
      <c r="E48" s="62"/>
      <c r="F48" s="62"/>
      <c r="G48" s="63"/>
      <c r="H48" s="63"/>
      <c r="I48" s="63"/>
    </row>
    <row r="49" spans="1:9" ht="15.75">
      <c r="A49" s="62"/>
      <c r="B49" s="63"/>
      <c r="C49" s="63"/>
      <c r="D49" s="64"/>
      <c r="E49" s="62"/>
      <c r="F49" s="62"/>
      <c r="G49" s="63"/>
      <c r="H49" s="63"/>
      <c r="I49" s="63"/>
    </row>
    <row r="50" spans="1:9" ht="15.75">
      <c r="A50" s="62"/>
      <c r="B50" s="63"/>
      <c r="C50" s="63"/>
      <c r="D50" s="64"/>
      <c r="E50" s="62"/>
      <c r="F50" s="62"/>
      <c r="G50" s="63"/>
      <c r="H50" s="63"/>
      <c r="I50" s="63"/>
    </row>
    <row r="51" spans="1:9" ht="15.75">
      <c r="A51" s="62"/>
      <c r="B51" s="63"/>
      <c r="C51" s="63"/>
      <c r="D51" s="64"/>
      <c r="E51" s="62"/>
      <c r="F51" s="62"/>
      <c r="G51" s="63"/>
      <c r="H51" s="63"/>
      <c r="I51" s="63"/>
    </row>
    <row r="52" spans="1:9" ht="15.75">
      <c r="A52" s="62"/>
      <c r="B52" s="63"/>
      <c r="C52" s="63"/>
      <c r="D52" s="64"/>
      <c r="E52" s="62"/>
      <c r="F52" s="62"/>
      <c r="G52" s="63"/>
      <c r="H52" s="63"/>
      <c r="I52" s="63"/>
    </row>
    <row r="53" spans="1:9" ht="15.75">
      <c r="A53" s="62"/>
      <c r="B53" s="63"/>
      <c r="C53" s="63"/>
      <c r="D53" s="64"/>
      <c r="E53" s="62"/>
      <c r="F53" s="62"/>
      <c r="G53" s="63"/>
      <c r="H53" s="63"/>
      <c r="I53" s="63"/>
    </row>
    <row r="54" spans="1:9" ht="15.75">
      <c r="A54" s="62"/>
      <c r="B54" s="63"/>
      <c r="C54" s="63"/>
      <c r="D54" s="64"/>
      <c r="E54" s="62"/>
      <c r="F54" s="62"/>
      <c r="G54" s="63"/>
      <c r="H54" s="63"/>
      <c r="I54" s="63"/>
    </row>
    <row r="55" spans="1:9" ht="15.75">
      <c r="A55" s="62"/>
      <c r="B55" s="63"/>
      <c r="C55" s="63"/>
      <c r="D55" s="64"/>
      <c r="E55" s="62"/>
      <c r="F55" s="62"/>
      <c r="G55" s="63"/>
      <c r="H55" s="63"/>
      <c r="I55" s="63"/>
    </row>
  </sheetData>
  <sheetProtection/>
  <mergeCells count="10">
    <mergeCell ref="A32:B32"/>
    <mergeCell ref="C32:D32"/>
    <mergeCell ref="E32:W32"/>
    <mergeCell ref="U2:Z2"/>
    <mergeCell ref="A2:T2"/>
    <mergeCell ref="A1:Z1"/>
    <mergeCell ref="A4:A21"/>
    <mergeCell ref="A22:A26"/>
    <mergeCell ref="A27:A30"/>
    <mergeCell ref="A31:Z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5.625" style="20" customWidth="1"/>
    <col min="2" max="2" width="14.00390625" style="24" customWidth="1"/>
    <col min="3" max="3" width="17.75390625" style="20" customWidth="1"/>
    <col min="4" max="4" width="40.125" style="25" customWidth="1"/>
    <col min="5" max="5" width="6.25390625" style="20" customWidth="1"/>
    <col min="6" max="6" width="6.625" style="65" customWidth="1"/>
    <col min="7" max="7" width="6.875" style="6" customWidth="1"/>
    <col min="8" max="8" width="7.25390625" style="22" customWidth="1"/>
    <col min="9" max="9" width="7.50390625" style="2" customWidth="1"/>
    <col min="10" max="16384" width="9.00390625" style="2" customWidth="1"/>
  </cols>
  <sheetData>
    <row r="1" spans="1:8" ht="24" customHeight="1">
      <c r="A1" s="83" t="s">
        <v>137</v>
      </c>
      <c r="B1" s="83"/>
      <c r="C1" s="83"/>
      <c r="D1" s="83"/>
      <c r="E1" s="83"/>
      <c r="F1" s="83"/>
      <c r="G1" s="83"/>
      <c r="H1" s="83"/>
    </row>
    <row r="2" spans="1:9" ht="24" customHeight="1">
      <c r="A2" s="84" t="str">
        <f>'[1]货物采购一览表1'!A2</f>
        <v>项目名称：2019年33号各公司招标室采购平台、辰溪留守处会议室电子设备采购计划</v>
      </c>
      <c r="B2" s="85"/>
      <c r="C2" s="85"/>
      <c r="D2" s="85"/>
      <c r="E2" s="86"/>
      <c r="F2" s="86"/>
      <c r="G2" s="85"/>
      <c r="H2" s="87" t="s">
        <v>138</v>
      </c>
      <c r="I2" s="88"/>
    </row>
    <row r="3" spans="1:9" s="6" customFormat="1" ht="27" customHeight="1">
      <c r="A3" s="89" t="s">
        <v>2</v>
      </c>
      <c r="B3" s="90" t="s">
        <v>3</v>
      </c>
      <c r="C3" s="89" t="s">
        <v>4</v>
      </c>
      <c r="D3" s="89" t="s">
        <v>5</v>
      </c>
      <c r="E3" s="90" t="s">
        <v>6</v>
      </c>
      <c r="F3" s="89" t="s">
        <v>7</v>
      </c>
      <c r="G3" s="90" t="s">
        <v>8</v>
      </c>
      <c r="H3" s="90" t="s">
        <v>9</v>
      </c>
      <c r="I3" s="90" t="s">
        <v>12</v>
      </c>
    </row>
    <row r="4" spans="1:9" s="6" customFormat="1" ht="18" customHeight="1">
      <c r="A4" s="89"/>
      <c r="B4" s="90" t="s">
        <v>139</v>
      </c>
      <c r="C4" s="89"/>
      <c r="D4" s="89"/>
      <c r="E4" s="90"/>
      <c r="F4" s="89"/>
      <c r="G4" s="90"/>
      <c r="H4" s="90"/>
      <c r="I4" s="90"/>
    </row>
    <row r="5" spans="1:9" ht="15.75" customHeight="1">
      <c r="A5" s="91">
        <v>1</v>
      </c>
      <c r="B5" s="91" t="s">
        <v>140</v>
      </c>
      <c r="C5" s="91" t="s">
        <v>141</v>
      </c>
      <c r="D5" s="92" t="s">
        <v>142</v>
      </c>
      <c r="E5" s="93" t="s">
        <v>81</v>
      </c>
      <c r="F5" s="93">
        <v>7</v>
      </c>
      <c r="G5" s="94"/>
      <c r="H5" s="94"/>
      <c r="I5" s="95"/>
    </row>
    <row r="6" spans="1:9" ht="15.75" customHeight="1">
      <c r="A6" s="91">
        <v>2</v>
      </c>
      <c r="B6" s="91" t="s">
        <v>143</v>
      </c>
      <c r="C6" s="91" t="s">
        <v>144</v>
      </c>
      <c r="D6" s="92" t="s">
        <v>142</v>
      </c>
      <c r="E6" s="93" t="s">
        <v>81</v>
      </c>
      <c r="F6" s="93">
        <v>10</v>
      </c>
      <c r="G6" s="94"/>
      <c r="H6" s="94"/>
      <c r="I6" s="95"/>
    </row>
    <row r="7" spans="1:9" ht="15.75" customHeight="1">
      <c r="A7" s="91">
        <v>3</v>
      </c>
      <c r="B7" s="91" t="s">
        <v>145</v>
      </c>
      <c r="C7" s="91" t="s">
        <v>146</v>
      </c>
      <c r="D7" s="92" t="s">
        <v>147</v>
      </c>
      <c r="E7" s="93" t="s">
        <v>81</v>
      </c>
      <c r="F7" s="93">
        <v>4</v>
      </c>
      <c r="G7" s="94"/>
      <c r="H7" s="94"/>
      <c r="I7" s="95"/>
    </row>
    <row r="8" spans="1:9" ht="15.75" customHeight="1">
      <c r="A8" s="91">
        <v>4</v>
      </c>
      <c r="B8" s="91" t="s">
        <v>145</v>
      </c>
      <c r="C8" s="91" t="s">
        <v>148</v>
      </c>
      <c r="D8" s="92" t="s">
        <v>147</v>
      </c>
      <c r="E8" s="93" t="s">
        <v>81</v>
      </c>
      <c r="F8" s="93">
        <v>19</v>
      </c>
      <c r="G8" s="94"/>
      <c r="H8" s="94"/>
      <c r="I8" s="95"/>
    </row>
    <row r="9" spans="1:9" ht="15.75" customHeight="1">
      <c r="A9" s="91">
        <v>5</v>
      </c>
      <c r="B9" s="91" t="s">
        <v>149</v>
      </c>
      <c r="C9" s="91" t="s">
        <v>150</v>
      </c>
      <c r="D9" s="96" t="s">
        <v>151</v>
      </c>
      <c r="E9" s="93" t="s">
        <v>81</v>
      </c>
      <c r="F9" s="93">
        <v>1</v>
      </c>
      <c r="G9" s="94"/>
      <c r="H9" s="94"/>
      <c r="I9" s="95"/>
    </row>
    <row r="10" spans="1:9" ht="15.75" customHeight="1">
      <c r="A10" s="91">
        <v>6</v>
      </c>
      <c r="B10" s="91" t="s">
        <v>152</v>
      </c>
      <c r="C10" s="91" t="s">
        <v>153</v>
      </c>
      <c r="D10" s="97"/>
      <c r="E10" s="93" t="s">
        <v>81</v>
      </c>
      <c r="F10" s="93">
        <v>8</v>
      </c>
      <c r="G10" s="94"/>
      <c r="H10" s="94"/>
      <c r="I10" s="95"/>
    </row>
    <row r="11" spans="1:9" ht="15.75" customHeight="1">
      <c r="A11" s="91">
        <v>7</v>
      </c>
      <c r="B11" s="91" t="s">
        <v>152</v>
      </c>
      <c r="C11" s="91" t="s">
        <v>154</v>
      </c>
      <c r="D11" s="97"/>
      <c r="E11" s="93" t="s">
        <v>81</v>
      </c>
      <c r="F11" s="93">
        <v>1</v>
      </c>
      <c r="G11" s="94"/>
      <c r="H11" s="94"/>
      <c r="I11" s="95"/>
    </row>
    <row r="12" spans="1:9" ht="15.75" customHeight="1">
      <c r="A12" s="91">
        <v>8</v>
      </c>
      <c r="B12" s="91" t="s">
        <v>155</v>
      </c>
      <c r="C12" s="98" t="s">
        <v>156</v>
      </c>
      <c r="D12" s="97"/>
      <c r="E12" s="93" t="s">
        <v>81</v>
      </c>
      <c r="F12" s="93">
        <v>1</v>
      </c>
      <c r="G12" s="94"/>
      <c r="H12" s="94"/>
      <c r="I12" s="95"/>
    </row>
    <row r="13" spans="1:9" ht="15.75" customHeight="1">
      <c r="A13" s="91">
        <v>9</v>
      </c>
      <c r="B13" s="91" t="s">
        <v>157</v>
      </c>
      <c r="C13" s="98" t="s">
        <v>158</v>
      </c>
      <c r="D13" s="97"/>
      <c r="E13" s="99" t="s">
        <v>81</v>
      </c>
      <c r="F13" s="100">
        <v>1</v>
      </c>
      <c r="G13" s="94"/>
      <c r="H13" s="94"/>
      <c r="I13" s="95"/>
    </row>
    <row r="14" spans="1:9" ht="15.75" customHeight="1">
      <c r="A14" s="91"/>
      <c r="B14" s="91" t="s">
        <v>159</v>
      </c>
      <c r="C14" s="98"/>
      <c r="D14" s="97"/>
      <c r="E14" s="99"/>
      <c r="F14" s="100"/>
      <c r="G14" s="94"/>
      <c r="H14" s="94"/>
      <c r="I14" s="95"/>
    </row>
    <row r="15" spans="1:9" ht="159" customHeight="1">
      <c r="A15" s="101">
        <v>1</v>
      </c>
      <c r="B15" s="101" t="s">
        <v>160</v>
      </c>
      <c r="C15" s="101" t="s">
        <v>161</v>
      </c>
      <c r="D15" s="102" t="s">
        <v>162</v>
      </c>
      <c r="E15" s="101" t="s">
        <v>163</v>
      </c>
      <c r="F15" s="101">
        <v>4</v>
      </c>
      <c r="G15" s="40"/>
      <c r="H15" s="94"/>
      <c r="I15" s="95"/>
    </row>
    <row r="16" spans="1:9" ht="102.75" customHeight="1">
      <c r="A16" s="101">
        <v>2</v>
      </c>
      <c r="B16" s="103" t="s">
        <v>164</v>
      </c>
      <c r="C16" s="101" t="s">
        <v>165</v>
      </c>
      <c r="D16" s="104" t="s">
        <v>166</v>
      </c>
      <c r="E16" s="103" t="s">
        <v>81</v>
      </c>
      <c r="F16" s="103">
        <v>1</v>
      </c>
      <c r="G16" s="40"/>
      <c r="H16" s="94"/>
      <c r="I16" s="95"/>
    </row>
    <row r="17" spans="1:9" ht="123" customHeight="1">
      <c r="A17" s="101">
        <v>4</v>
      </c>
      <c r="B17" s="105" t="s">
        <v>167</v>
      </c>
      <c r="C17" s="101" t="s">
        <v>168</v>
      </c>
      <c r="D17" s="106" t="s">
        <v>169</v>
      </c>
      <c r="E17" s="105" t="s">
        <v>81</v>
      </c>
      <c r="F17" s="105">
        <v>1</v>
      </c>
      <c r="G17" s="40"/>
      <c r="H17" s="94"/>
      <c r="I17" s="95"/>
    </row>
    <row r="18" spans="1:9" ht="48" customHeight="1">
      <c r="A18" s="101">
        <v>5</v>
      </c>
      <c r="B18" s="105" t="s">
        <v>170</v>
      </c>
      <c r="C18" s="101" t="s">
        <v>171</v>
      </c>
      <c r="D18" s="106" t="s">
        <v>172</v>
      </c>
      <c r="E18" s="105" t="s">
        <v>81</v>
      </c>
      <c r="F18" s="105">
        <v>1</v>
      </c>
      <c r="G18" s="40"/>
      <c r="H18" s="94"/>
      <c r="I18" s="95"/>
    </row>
    <row r="19" spans="1:9" ht="123" customHeight="1">
      <c r="A19" s="101">
        <v>6</v>
      </c>
      <c r="B19" s="101" t="s">
        <v>173</v>
      </c>
      <c r="C19" s="101" t="s">
        <v>174</v>
      </c>
      <c r="D19" s="106" t="s">
        <v>175</v>
      </c>
      <c r="E19" s="105" t="s">
        <v>81</v>
      </c>
      <c r="F19" s="105">
        <v>1</v>
      </c>
      <c r="G19" s="40"/>
      <c r="H19" s="94"/>
      <c r="I19" s="95"/>
    </row>
    <row r="20" spans="1:9" ht="31.5">
      <c r="A20" s="101">
        <v>7</v>
      </c>
      <c r="B20" s="101" t="s">
        <v>176</v>
      </c>
      <c r="C20" s="101" t="s">
        <v>177</v>
      </c>
      <c r="D20" s="106" t="s">
        <v>178</v>
      </c>
      <c r="E20" s="105" t="s">
        <v>163</v>
      </c>
      <c r="F20" s="105">
        <v>2</v>
      </c>
      <c r="G20" s="40"/>
      <c r="H20" s="94"/>
      <c r="I20" s="95"/>
    </row>
    <row r="21" spans="1:9" ht="291" customHeight="1">
      <c r="A21" s="101">
        <v>8</v>
      </c>
      <c r="B21" s="101" t="s">
        <v>179</v>
      </c>
      <c r="C21" s="101" t="s">
        <v>180</v>
      </c>
      <c r="D21" s="106" t="s">
        <v>181</v>
      </c>
      <c r="E21" s="105" t="s">
        <v>163</v>
      </c>
      <c r="F21" s="105">
        <v>5</v>
      </c>
      <c r="G21" s="40"/>
      <c r="H21" s="94"/>
      <c r="I21" s="95"/>
    </row>
    <row r="22" spans="1:9" ht="33.75" customHeight="1">
      <c r="A22" s="101">
        <v>9</v>
      </c>
      <c r="B22" s="101" t="s">
        <v>182</v>
      </c>
      <c r="C22" s="101" t="s">
        <v>171</v>
      </c>
      <c r="D22" s="106" t="s">
        <v>183</v>
      </c>
      <c r="E22" s="105" t="s">
        <v>81</v>
      </c>
      <c r="F22" s="105">
        <v>1</v>
      </c>
      <c r="G22" s="40"/>
      <c r="H22" s="94"/>
      <c r="I22" s="95"/>
    </row>
    <row r="23" spans="1:9" ht="15.75">
      <c r="A23" s="101">
        <v>10</v>
      </c>
      <c r="B23" s="101" t="s">
        <v>184</v>
      </c>
      <c r="C23" s="101" t="s">
        <v>185</v>
      </c>
      <c r="D23" s="107" t="s">
        <v>186</v>
      </c>
      <c r="E23" s="105" t="s">
        <v>81</v>
      </c>
      <c r="F23" s="105">
        <v>1</v>
      </c>
      <c r="G23" s="40"/>
      <c r="H23" s="94"/>
      <c r="I23" s="95"/>
    </row>
    <row r="24" spans="1:9" ht="15.75">
      <c r="A24" s="101">
        <v>11</v>
      </c>
      <c r="B24" s="101" t="s">
        <v>187</v>
      </c>
      <c r="C24" s="101" t="s">
        <v>188</v>
      </c>
      <c r="D24" s="107" t="s">
        <v>189</v>
      </c>
      <c r="E24" s="105" t="s">
        <v>190</v>
      </c>
      <c r="F24" s="105">
        <v>1</v>
      </c>
      <c r="G24" s="40"/>
      <c r="H24" s="94"/>
      <c r="I24" s="95"/>
    </row>
    <row r="25" spans="1:9" ht="15.75">
      <c r="A25" s="101">
        <v>12</v>
      </c>
      <c r="B25" s="101" t="s">
        <v>191</v>
      </c>
      <c r="C25" s="101"/>
      <c r="D25" s="107" t="s">
        <v>192</v>
      </c>
      <c r="E25" s="105" t="s">
        <v>86</v>
      </c>
      <c r="F25" s="105">
        <v>1</v>
      </c>
      <c r="G25" s="40"/>
      <c r="H25" s="94"/>
      <c r="I25" s="95"/>
    </row>
    <row r="26" spans="1:9" ht="15.75">
      <c r="A26" s="101">
        <v>13</v>
      </c>
      <c r="B26" s="108" t="s">
        <v>193</v>
      </c>
      <c r="C26" s="108" t="s">
        <v>194</v>
      </c>
      <c r="D26" s="108"/>
      <c r="E26" s="105" t="s">
        <v>195</v>
      </c>
      <c r="F26" s="105">
        <v>1</v>
      </c>
      <c r="G26" s="40"/>
      <c r="H26" s="94"/>
      <c r="I26" s="95"/>
    </row>
    <row r="27" spans="1:9" ht="15.75">
      <c r="A27" s="101">
        <v>14</v>
      </c>
      <c r="B27" s="108" t="s">
        <v>196</v>
      </c>
      <c r="C27" s="108" t="s">
        <v>194</v>
      </c>
      <c r="D27" s="108"/>
      <c r="E27" s="105" t="s">
        <v>197</v>
      </c>
      <c r="F27" s="105">
        <v>6</v>
      </c>
      <c r="G27" s="40"/>
      <c r="H27" s="94"/>
      <c r="I27" s="95"/>
    </row>
    <row r="28" spans="1:9" ht="15.75">
      <c r="A28" s="101">
        <v>15</v>
      </c>
      <c r="B28" s="108" t="s">
        <v>198</v>
      </c>
      <c r="C28" s="108" t="s">
        <v>194</v>
      </c>
      <c r="D28" s="108"/>
      <c r="E28" s="105" t="s">
        <v>123</v>
      </c>
      <c r="F28" s="105">
        <v>2</v>
      </c>
      <c r="G28" s="40"/>
      <c r="H28" s="94"/>
      <c r="I28" s="95"/>
    </row>
    <row r="29" spans="1:9" ht="15.75">
      <c r="A29" s="101">
        <v>16</v>
      </c>
      <c r="B29" s="108" t="s">
        <v>199</v>
      </c>
      <c r="C29" s="108" t="s">
        <v>200</v>
      </c>
      <c r="D29" s="108" t="s">
        <v>201</v>
      </c>
      <c r="E29" s="105" t="s">
        <v>202</v>
      </c>
      <c r="F29" s="105">
        <v>1</v>
      </c>
      <c r="G29" s="40"/>
      <c r="H29" s="94"/>
      <c r="I29" s="95"/>
    </row>
    <row r="30" spans="1:9" ht="15.75">
      <c r="A30" s="109"/>
      <c r="B30" s="110" t="s">
        <v>31</v>
      </c>
      <c r="C30" s="111" t="s">
        <v>48</v>
      </c>
      <c r="D30" s="111"/>
      <c r="E30" s="109"/>
      <c r="F30" s="91"/>
      <c r="G30" s="95"/>
      <c r="H30" s="95"/>
      <c r="I30" s="95"/>
    </row>
    <row r="31" spans="1:9" ht="51" customHeight="1">
      <c r="A31" s="112" t="s">
        <v>203</v>
      </c>
      <c r="B31" s="112"/>
      <c r="C31" s="112"/>
      <c r="D31" s="112"/>
      <c r="E31" s="112"/>
      <c r="F31" s="112"/>
      <c r="G31" s="112"/>
      <c r="H31" s="112"/>
      <c r="I31" s="112"/>
    </row>
    <row r="32" spans="1:9" ht="15.75">
      <c r="A32" s="113"/>
      <c r="B32" s="114"/>
      <c r="C32" s="114"/>
      <c r="D32" s="115"/>
      <c r="E32" s="113"/>
      <c r="F32" s="113"/>
      <c r="G32" s="114"/>
      <c r="H32" s="114"/>
      <c r="I32" s="114"/>
    </row>
    <row r="33" spans="1:9" ht="15.75">
      <c r="A33" s="113"/>
      <c r="B33" s="114"/>
      <c r="C33" s="114"/>
      <c r="D33" s="115"/>
      <c r="E33" s="113"/>
      <c r="F33" s="113"/>
      <c r="G33" s="114"/>
      <c r="H33" s="114"/>
      <c r="I33" s="114"/>
    </row>
    <row r="34" spans="1:9" ht="15.75">
      <c r="A34" s="113"/>
      <c r="B34" s="114"/>
      <c r="C34" s="114"/>
      <c r="D34" s="115"/>
      <c r="E34" s="113"/>
      <c r="F34" s="113"/>
      <c r="G34" s="114"/>
      <c r="H34" s="114"/>
      <c r="I34" s="114"/>
    </row>
    <row r="35" spans="1:9" ht="15.75">
      <c r="A35" s="113"/>
      <c r="B35" s="114"/>
      <c r="C35" s="114"/>
      <c r="D35" s="115"/>
      <c r="E35" s="113"/>
      <c r="F35" s="113"/>
      <c r="G35" s="114"/>
      <c r="H35" s="114"/>
      <c r="I35" s="114"/>
    </row>
    <row r="36" spans="1:9" ht="15.75">
      <c r="A36" s="113"/>
      <c r="B36" s="114"/>
      <c r="C36" s="114"/>
      <c r="D36" s="115"/>
      <c r="E36" s="113"/>
      <c r="F36" s="113"/>
      <c r="G36" s="114"/>
      <c r="H36" s="114"/>
      <c r="I36" s="114"/>
    </row>
    <row r="37" spans="1:9" ht="15.75">
      <c r="A37" s="113"/>
      <c r="B37" s="114"/>
      <c r="C37" s="114"/>
      <c r="D37" s="115"/>
      <c r="E37" s="113"/>
      <c r="F37" s="113"/>
      <c r="G37" s="114"/>
      <c r="H37" s="114"/>
      <c r="I37" s="114"/>
    </row>
    <row r="38" spans="1:9" ht="15.75">
      <c r="A38" s="113"/>
      <c r="B38" s="114"/>
      <c r="C38" s="114"/>
      <c r="D38" s="115"/>
      <c r="E38" s="113"/>
      <c r="F38" s="113"/>
      <c r="G38" s="114"/>
      <c r="H38" s="114"/>
      <c r="I38" s="114"/>
    </row>
    <row r="39" spans="1:9" ht="15.75">
      <c r="A39" s="113"/>
      <c r="B39" s="114"/>
      <c r="C39" s="114"/>
      <c r="D39" s="115"/>
      <c r="E39" s="113"/>
      <c r="F39" s="113"/>
      <c r="G39" s="114"/>
      <c r="H39" s="114"/>
      <c r="I39" s="114"/>
    </row>
    <row r="40" spans="1:9" ht="15.75">
      <c r="A40" s="113"/>
      <c r="B40" s="114"/>
      <c r="C40" s="114"/>
      <c r="D40" s="115"/>
      <c r="E40" s="113"/>
      <c r="F40" s="113"/>
      <c r="G40" s="114"/>
      <c r="H40" s="114"/>
      <c r="I40" s="114"/>
    </row>
    <row r="41" spans="1:9" ht="15.75">
      <c r="A41" s="113"/>
      <c r="B41" s="114"/>
      <c r="C41" s="114"/>
      <c r="D41" s="115"/>
      <c r="E41" s="113"/>
      <c r="F41" s="113"/>
      <c r="G41" s="114"/>
      <c r="H41" s="114"/>
      <c r="I41" s="114"/>
    </row>
    <row r="42" spans="1:9" ht="15.75">
      <c r="A42" s="113"/>
      <c r="B42" s="114"/>
      <c r="C42" s="114"/>
      <c r="D42" s="115"/>
      <c r="E42" s="113"/>
      <c r="F42" s="113"/>
      <c r="G42" s="114"/>
      <c r="H42" s="114"/>
      <c r="I42" s="114"/>
    </row>
    <row r="43" spans="1:9" ht="15.75">
      <c r="A43" s="113"/>
      <c r="B43" s="114"/>
      <c r="C43" s="114"/>
      <c r="D43" s="115"/>
      <c r="E43" s="113"/>
      <c r="F43" s="113"/>
      <c r="G43" s="114"/>
      <c r="H43" s="114"/>
      <c r="I43" s="114"/>
    </row>
    <row r="44" spans="1:9" ht="15.75">
      <c r="A44" s="113"/>
      <c r="B44" s="114"/>
      <c r="C44" s="114"/>
      <c r="D44" s="115"/>
      <c r="E44" s="113"/>
      <c r="F44" s="113"/>
      <c r="G44" s="114"/>
      <c r="H44" s="114"/>
      <c r="I44" s="114"/>
    </row>
    <row r="45" spans="1:9" ht="15.75">
      <c r="A45" s="113"/>
      <c r="B45" s="114"/>
      <c r="C45" s="114"/>
      <c r="D45" s="115"/>
      <c r="E45" s="113"/>
      <c r="F45" s="113"/>
      <c r="G45" s="114"/>
      <c r="H45" s="114"/>
      <c r="I45" s="114"/>
    </row>
    <row r="46" spans="1:9" ht="15.75">
      <c r="A46" s="113"/>
      <c r="B46" s="114"/>
      <c r="C46" s="114"/>
      <c r="D46" s="115"/>
      <c r="E46" s="113"/>
      <c r="F46" s="113"/>
      <c r="G46" s="114"/>
      <c r="H46" s="114"/>
      <c r="I46" s="114"/>
    </row>
    <row r="47" spans="1:9" ht="15.75">
      <c r="A47" s="113"/>
      <c r="B47" s="114"/>
      <c r="C47" s="114"/>
      <c r="D47" s="115"/>
      <c r="E47" s="113"/>
      <c r="F47" s="113"/>
      <c r="G47" s="114"/>
      <c r="H47" s="114"/>
      <c r="I47" s="114"/>
    </row>
    <row r="48" spans="1:9" ht="15.75">
      <c r="A48" s="113"/>
      <c r="B48" s="114"/>
      <c r="C48" s="114"/>
      <c r="D48" s="115"/>
      <c r="E48" s="113"/>
      <c r="F48" s="113"/>
      <c r="G48" s="114"/>
      <c r="H48" s="114"/>
      <c r="I48" s="114"/>
    </row>
    <row r="49" spans="1:9" ht="15.75">
      <c r="A49" s="113"/>
      <c r="B49" s="114"/>
      <c r="C49" s="114"/>
      <c r="D49" s="115"/>
      <c r="E49" s="113"/>
      <c r="F49" s="113"/>
      <c r="G49" s="114"/>
      <c r="H49" s="114"/>
      <c r="I49" s="114"/>
    </row>
    <row r="50" spans="1:9" ht="15.75">
      <c r="A50" s="113"/>
      <c r="B50" s="114"/>
      <c r="C50" s="114"/>
      <c r="D50" s="115"/>
      <c r="E50" s="113"/>
      <c r="F50" s="113"/>
      <c r="G50" s="114"/>
      <c r="H50" s="114"/>
      <c r="I50" s="114"/>
    </row>
    <row r="51" spans="1:9" ht="15.75">
      <c r="A51" s="113"/>
      <c r="B51" s="114"/>
      <c r="C51" s="114"/>
      <c r="D51" s="115"/>
      <c r="E51" s="113"/>
      <c r="F51" s="113"/>
      <c r="G51" s="114"/>
      <c r="H51" s="114"/>
      <c r="I51" s="114"/>
    </row>
    <row r="52" spans="1:9" ht="15.75">
      <c r="A52" s="113"/>
      <c r="B52" s="114"/>
      <c r="C52" s="114"/>
      <c r="D52" s="115"/>
      <c r="E52" s="113"/>
      <c r="F52" s="113"/>
      <c r="G52" s="114"/>
      <c r="H52" s="114"/>
      <c r="I52" s="114"/>
    </row>
    <row r="53" spans="1:9" ht="15.75">
      <c r="A53" s="113"/>
      <c r="B53" s="114"/>
      <c r="C53" s="114"/>
      <c r="D53" s="115"/>
      <c r="E53" s="113"/>
      <c r="F53" s="113"/>
      <c r="G53" s="114"/>
      <c r="H53" s="114"/>
      <c r="I53" s="114"/>
    </row>
    <row r="54" spans="1:9" ht="15.75">
      <c r="A54" s="113"/>
      <c r="B54" s="114"/>
      <c r="C54" s="114"/>
      <c r="D54" s="115"/>
      <c r="E54" s="113"/>
      <c r="F54" s="113"/>
      <c r="G54" s="114"/>
      <c r="H54" s="114"/>
      <c r="I54" s="114"/>
    </row>
  </sheetData>
  <sheetProtection/>
  <mergeCells count="4">
    <mergeCell ref="A1:H1"/>
    <mergeCell ref="H2:I2"/>
    <mergeCell ref="C30:D30"/>
    <mergeCell ref="A31:I31"/>
  </mergeCells>
  <hyperlinks>
    <hyperlink ref="C12" r:id="rId1" display="创维 55M9 55英寸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7.125" style="20" customWidth="1"/>
    <col min="2" max="2" width="19.25390625" style="24" customWidth="1"/>
    <col min="3" max="3" width="48.625" style="20" customWidth="1"/>
    <col min="4" max="4" width="6.75390625" style="25" customWidth="1"/>
    <col min="5" max="5" width="8.00390625" style="20" customWidth="1"/>
    <col min="6" max="6" width="9.625" style="2" customWidth="1"/>
    <col min="7" max="7" width="9.25390625" style="6" customWidth="1"/>
    <col min="8" max="8" width="7.00390625" style="23" customWidth="1"/>
    <col min="9" max="16384" width="9.00390625" style="2" customWidth="1"/>
  </cols>
  <sheetData>
    <row r="1" spans="1:8" ht="39" customHeight="1">
      <c r="A1" s="44" t="s">
        <v>40</v>
      </c>
      <c r="B1" s="44"/>
      <c r="C1" s="44"/>
      <c r="D1" s="44"/>
      <c r="E1" s="44"/>
      <c r="F1" s="44"/>
      <c r="G1" s="44"/>
      <c r="H1" s="44"/>
    </row>
    <row r="2" spans="1:8" ht="33.75" customHeight="1">
      <c r="A2" s="45" t="s">
        <v>41</v>
      </c>
      <c r="B2" s="45"/>
      <c r="C2" s="45"/>
      <c r="D2" s="45"/>
      <c r="E2" s="45"/>
      <c r="F2" s="45"/>
      <c r="G2" s="45"/>
      <c r="H2" s="45"/>
    </row>
    <row r="3" spans="1:8" s="6" customFormat="1" ht="38.25" customHeight="1">
      <c r="A3" s="27" t="s">
        <v>2</v>
      </c>
      <c r="B3" s="28" t="s">
        <v>3</v>
      </c>
      <c r="C3" s="29" t="s">
        <v>42</v>
      </c>
      <c r="D3" s="30" t="s">
        <v>6</v>
      </c>
      <c r="E3" s="27" t="s">
        <v>7</v>
      </c>
      <c r="F3" s="30" t="s">
        <v>43</v>
      </c>
      <c r="G3" s="30" t="s">
        <v>44</v>
      </c>
      <c r="H3" s="30" t="s">
        <v>12</v>
      </c>
    </row>
    <row r="4" spans="1:8" s="6" customFormat="1" ht="192.75" customHeight="1">
      <c r="A4" s="31">
        <v>1</v>
      </c>
      <c r="B4" s="32" t="s">
        <v>45</v>
      </c>
      <c r="C4" s="32" t="s">
        <v>46</v>
      </c>
      <c r="D4" s="32" t="s">
        <v>47</v>
      </c>
      <c r="E4" s="33">
        <v>1</v>
      </c>
      <c r="F4" s="34"/>
      <c r="G4" s="5"/>
      <c r="H4" s="35"/>
    </row>
    <row r="5" spans="1:8" ht="43.5" customHeight="1">
      <c r="A5" s="36" t="s">
        <v>31</v>
      </c>
      <c r="B5" s="46" t="s">
        <v>48</v>
      </c>
      <c r="C5" s="46"/>
      <c r="D5" s="37"/>
      <c r="E5" s="38"/>
      <c r="F5" s="39"/>
      <c r="G5" s="40"/>
      <c r="H5" s="41"/>
    </row>
    <row r="6" spans="1:8" ht="43.5" customHeight="1">
      <c r="A6" s="47" t="s">
        <v>49</v>
      </c>
      <c r="B6" s="47"/>
      <c r="C6" s="47"/>
      <c r="D6" s="47"/>
      <c r="E6" s="47"/>
      <c r="F6" s="47"/>
      <c r="G6" s="47"/>
      <c r="H6" s="47"/>
    </row>
    <row r="7" spans="1:8" ht="24.75" customHeight="1">
      <c r="A7" s="48" t="s">
        <v>50</v>
      </c>
      <c r="B7" s="48"/>
      <c r="C7" s="48"/>
      <c r="D7" s="48"/>
      <c r="E7" s="48"/>
      <c r="F7" s="48"/>
      <c r="G7" s="48"/>
      <c r="H7" s="48"/>
    </row>
    <row r="8" ht="15.75">
      <c r="F8" s="42" t="s">
        <v>51</v>
      </c>
    </row>
    <row r="9" ht="15.75">
      <c r="C9" s="43"/>
    </row>
  </sheetData>
  <sheetProtection/>
  <mergeCells count="5">
    <mergeCell ref="A1:H1"/>
    <mergeCell ref="A2:H2"/>
    <mergeCell ref="B5:C5"/>
    <mergeCell ref="A6:H6"/>
    <mergeCell ref="A7:H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C30" sqref="C30"/>
    </sheetView>
  </sheetViews>
  <sheetFormatPr defaultColWidth="9.00390625" defaultRowHeight="14.25"/>
  <cols>
    <col min="1" max="1" width="5.125" style="20" customWidth="1"/>
    <col min="2" max="2" width="9.50390625" style="24" customWidth="1"/>
    <col min="3" max="3" width="14.375" style="20" customWidth="1"/>
    <col min="4" max="4" width="34.625" style="25" customWidth="1"/>
    <col min="5" max="5" width="6.25390625" style="20" customWidth="1"/>
    <col min="6" max="6" width="6.625" style="2" customWidth="1"/>
    <col min="7" max="7" width="12.375" style="6" customWidth="1"/>
    <col min="8" max="8" width="11.375" style="22" customWidth="1"/>
    <col min="9" max="9" width="5.875" style="23" customWidth="1"/>
    <col min="10" max="10" width="10.125" style="23" customWidth="1"/>
    <col min="11" max="11" width="6.125" style="2" customWidth="1"/>
    <col min="12" max="16384" width="9.00390625" style="2" customWidth="1"/>
  </cols>
  <sheetData>
    <row r="1" spans="1:10" ht="2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1"/>
    </row>
    <row r="2" spans="1:12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1" s="6" customFormat="1" ht="27" customHeight="1">
      <c r="A3" s="4" t="s">
        <v>2</v>
      </c>
      <c r="B3" s="5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256" s="6" customFormat="1" ht="120" customHeight="1">
      <c r="A4" s="7">
        <v>1</v>
      </c>
      <c r="B4" s="8" t="s">
        <v>13</v>
      </c>
      <c r="C4" s="9" t="s">
        <v>14</v>
      </c>
      <c r="D4" s="9" t="s">
        <v>15</v>
      </c>
      <c r="E4" s="10" t="s">
        <v>16</v>
      </c>
      <c r="F4" s="11">
        <v>2</v>
      </c>
      <c r="G4" s="12"/>
      <c r="H4" s="12"/>
      <c r="I4" s="12" t="s">
        <v>17</v>
      </c>
      <c r="J4" s="13" t="s">
        <v>18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6" customFormat="1" ht="30" customHeight="1">
      <c r="A5" s="16"/>
      <c r="B5" s="16" t="s">
        <v>19</v>
      </c>
      <c r="C5" s="17"/>
      <c r="D5" s="17"/>
      <c r="E5" s="17"/>
      <c r="F5" s="17"/>
      <c r="G5" s="17"/>
      <c r="H5" s="17"/>
      <c r="I5" s="12"/>
      <c r="J5" s="12"/>
      <c r="K5" s="18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7" spans="1:4" ht="15.75">
      <c r="A7" s="19"/>
      <c r="B7" s="19" t="s">
        <v>20</v>
      </c>
      <c r="D7" s="21" t="s">
        <v>21</v>
      </c>
    </row>
  </sheetData>
  <sheetProtection/>
  <mergeCells count="1">
    <mergeCell ref="A1:I1"/>
  </mergeCells>
  <printOptions/>
  <pageMargins left="0.75" right="0.17" top="0.52" bottom="0.48" header="0.5" footer="0.5"/>
  <pageSetup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5.125" style="20" customWidth="1"/>
    <col min="2" max="2" width="9.50390625" style="24" customWidth="1"/>
    <col min="3" max="3" width="16.50390625" style="20" customWidth="1"/>
    <col min="4" max="4" width="34.625" style="25" customWidth="1"/>
    <col min="5" max="5" width="6.25390625" style="20" customWidth="1"/>
    <col min="6" max="6" width="6.625" style="2" customWidth="1"/>
    <col min="7" max="7" width="12.375" style="6" customWidth="1"/>
    <col min="8" max="8" width="11.375" style="22" customWidth="1"/>
    <col min="9" max="9" width="5.875" style="23" customWidth="1"/>
    <col min="10" max="10" width="10.125" style="23" customWidth="1"/>
    <col min="11" max="11" width="6.125" style="2" customWidth="1"/>
    <col min="12" max="16384" width="9.00390625" style="2" customWidth="1"/>
  </cols>
  <sheetData>
    <row r="1" spans="1:10" ht="2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1"/>
    </row>
    <row r="2" spans="1:12" ht="24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1" s="6" customFormat="1" ht="27" customHeight="1">
      <c r="A3" s="4" t="s">
        <v>2</v>
      </c>
      <c r="B3" s="5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256" s="6" customFormat="1" ht="40.5">
      <c r="A4" s="7">
        <v>1</v>
      </c>
      <c r="B4" s="8" t="s">
        <v>23</v>
      </c>
      <c r="C4" s="9" t="s">
        <v>24</v>
      </c>
      <c r="D4" s="9" t="s">
        <v>25</v>
      </c>
      <c r="E4" s="10" t="s">
        <v>16</v>
      </c>
      <c r="F4" s="11">
        <v>1</v>
      </c>
      <c r="G4" s="12"/>
      <c r="H4" s="12"/>
      <c r="I4" s="12" t="s">
        <v>26</v>
      </c>
      <c r="J4" s="14" t="s">
        <v>27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6" customFormat="1" ht="40.5">
      <c r="A5" s="7">
        <v>2</v>
      </c>
      <c r="B5" s="8" t="s">
        <v>28</v>
      </c>
      <c r="C5" s="9" t="s">
        <v>29</v>
      </c>
      <c r="D5" s="9" t="s">
        <v>30</v>
      </c>
      <c r="E5" s="10" t="s">
        <v>16</v>
      </c>
      <c r="F5" s="11">
        <v>1</v>
      </c>
      <c r="G5" s="12"/>
      <c r="H5" s="12"/>
      <c r="I5" s="12" t="s">
        <v>26</v>
      </c>
      <c r="J5" s="14" t="s">
        <v>27</v>
      </c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6" customFormat="1" ht="43.5" customHeight="1">
      <c r="A6" s="16"/>
      <c r="B6" s="16" t="s">
        <v>31</v>
      </c>
      <c r="C6" s="17"/>
      <c r="D6" s="17"/>
      <c r="E6" s="17"/>
      <c r="F6" s="17"/>
      <c r="G6" s="17"/>
      <c r="H6" s="17"/>
      <c r="I6" s="12"/>
      <c r="J6" s="12"/>
      <c r="K6" s="18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8" spans="1:4" ht="15.75">
      <c r="A8" s="19"/>
      <c r="B8" s="19" t="s">
        <v>20</v>
      </c>
      <c r="D8" s="21" t="s">
        <v>21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PageLayoutView="0" workbookViewId="0" topLeftCell="A1">
      <selection activeCell="D22" sqref="D22"/>
    </sheetView>
  </sheetViews>
  <sheetFormatPr defaultColWidth="9.00390625" defaultRowHeight="14.25"/>
  <cols>
    <col min="1" max="1" width="5.125" style="20" customWidth="1"/>
    <col min="2" max="2" width="9.50390625" style="24" customWidth="1"/>
    <col min="3" max="3" width="11.625" style="20" customWidth="1"/>
    <col min="4" max="4" width="17.00390625" style="25" customWidth="1"/>
    <col min="5" max="5" width="6.25390625" style="20" customWidth="1"/>
    <col min="6" max="6" width="6.625" style="2" customWidth="1"/>
    <col min="7" max="7" width="11.25390625" style="6" customWidth="1"/>
    <col min="8" max="8" width="11.375" style="22" customWidth="1"/>
    <col min="9" max="9" width="5.875" style="23" customWidth="1"/>
    <col min="10" max="10" width="10.125" style="23" customWidth="1"/>
    <col min="11" max="11" width="22.125" style="2" customWidth="1"/>
    <col min="12" max="16384" width="9.00390625" style="2" customWidth="1"/>
  </cols>
  <sheetData>
    <row r="1" spans="1:10" ht="2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1"/>
    </row>
    <row r="2" spans="1:12" ht="24" customHeight="1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1" s="6" customFormat="1" ht="27" customHeight="1">
      <c r="A3" s="4" t="s">
        <v>2</v>
      </c>
      <c r="B3" s="5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256" s="6" customFormat="1" ht="120" customHeight="1">
      <c r="A4" s="7">
        <v>1</v>
      </c>
      <c r="B4" s="8" t="s">
        <v>33</v>
      </c>
      <c r="C4" s="9" t="s">
        <v>34</v>
      </c>
      <c r="D4" s="9" t="s">
        <v>35</v>
      </c>
      <c r="E4" s="10" t="s">
        <v>16</v>
      </c>
      <c r="F4" s="11">
        <v>2</v>
      </c>
      <c r="G4" s="12"/>
      <c r="H4" s="12"/>
      <c r="I4" s="12" t="s">
        <v>36</v>
      </c>
      <c r="J4" s="13" t="s">
        <v>37</v>
      </c>
      <c r="K4" s="14" t="s">
        <v>38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6" customFormat="1" ht="30" customHeight="1">
      <c r="A5" s="16"/>
      <c r="B5" s="16" t="s">
        <v>19</v>
      </c>
      <c r="C5" s="17"/>
      <c r="D5" s="17"/>
      <c r="E5" s="17"/>
      <c r="F5" s="17"/>
      <c r="G5" s="17"/>
      <c r="H5" s="17"/>
      <c r="I5" s="12"/>
      <c r="J5" s="12"/>
      <c r="K5" s="18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12" ht="28.5" customHeight="1">
      <c r="A6" s="50" t="s">
        <v>39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26"/>
    </row>
    <row r="7" spans="1:8" ht="15.75">
      <c r="A7" s="19"/>
      <c r="B7" s="19" t="s">
        <v>20</v>
      </c>
      <c r="D7" s="21"/>
      <c r="H7" s="21" t="s">
        <v>21</v>
      </c>
    </row>
  </sheetData>
  <sheetProtection/>
  <mergeCells count="2">
    <mergeCell ref="A1:I1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dcterms:created xsi:type="dcterms:W3CDTF">2019-04-24T06:15:16Z</dcterms:created>
  <dcterms:modified xsi:type="dcterms:W3CDTF">2019-04-28T03:48:14Z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